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aka\Desktop\川西市卓球協会\R08(2026)\R08大会\要項\"/>
    </mc:Choice>
  </mc:AlternateContent>
  <bookViews>
    <workbookView xWindow="0" yWindow="0" windowWidth="24000" windowHeight="9630" tabRatio="608"/>
  </bookViews>
  <sheets>
    <sheet name="大会案内状" sheetId="1" r:id="rId1"/>
    <sheet name="申込書 (男子)" sheetId="5" r:id="rId2"/>
    <sheet name="申込書 (女子)" sheetId="7" r:id="rId3"/>
  </sheets>
  <definedNames>
    <definedName name="_xlnm.Print_Area" localSheetId="2">'申込書 (女子)'!$A$1:$L$40</definedName>
    <definedName name="_xlnm.Print_Area" localSheetId="1">'申込書 (男子)'!$A$1:$L$40</definedName>
    <definedName name="_xlnm.Print_Area" localSheetId="0">大会案内状!$A$1:$L$46</definedName>
  </definedNames>
  <calcPr calcId="152511"/>
</workbook>
</file>

<file path=xl/calcChain.xml><?xml version="1.0" encoding="utf-8"?>
<calcChain xmlns="http://schemas.openxmlformats.org/spreadsheetml/2006/main">
  <c r="J40" i="7" l="1"/>
  <c r="J39" i="7"/>
  <c r="J38" i="7"/>
  <c r="J39" i="5"/>
  <c r="K38" i="7" l="1"/>
  <c r="J38" i="5"/>
  <c r="J40" i="5" l="1"/>
  <c r="K38" i="5"/>
</calcChain>
</file>

<file path=xl/sharedStrings.xml><?xml version="1.0" encoding="utf-8"?>
<sst xmlns="http://schemas.openxmlformats.org/spreadsheetml/2006/main" count="352" uniqueCount="133">
  <si>
    <t>川西市卓球協会</t>
  </si>
  <si>
    <t xml:space="preserve"> 理事長  　 田中　利英</t>
    <rPh sb="8" eb="10">
      <t>タナカ</t>
    </rPh>
    <rPh sb="11" eb="13">
      <t>トシヒデ</t>
    </rPh>
    <phoneticPr fontId="1"/>
  </si>
  <si>
    <t xml:space="preserve">  記</t>
  </si>
  <si>
    <t>１、</t>
  </si>
  <si>
    <t>日時</t>
  </si>
  <si>
    <t>２、</t>
  </si>
  <si>
    <t>場所</t>
  </si>
  <si>
    <t>（阪急電車  川西能勢口駅 下車・徒歩１０分）</t>
    <rPh sb="1" eb="3">
      <t>ハンキュウ</t>
    </rPh>
    <phoneticPr fontId="1"/>
  </si>
  <si>
    <t>３、</t>
  </si>
  <si>
    <t>種目</t>
  </si>
  <si>
    <t xml:space="preserve">① シングルス  </t>
  </si>
  <si>
    <t>４、</t>
  </si>
  <si>
    <t>試合方法</t>
  </si>
  <si>
    <t>５、</t>
  </si>
  <si>
    <t>参加資格</t>
  </si>
  <si>
    <t>６、</t>
  </si>
  <si>
    <t>参加費</t>
  </si>
  <si>
    <t>① シングルス</t>
  </si>
  <si>
    <t>７、</t>
  </si>
  <si>
    <t>年間費用</t>
    <rPh sb="0" eb="2">
      <t>ネンカン</t>
    </rPh>
    <rPh sb="2" eb="4">
      <t>ヒヨウ</t>
    </rPh>
    <phoneticPr fontId="1"/>
  </si>
  <si>
    <t>８、</t>
  </si>
  <si>
    <t>締め切り日</t>
  </si>
  <si>
    <t>必着でお願いします</t>
    <rPh sb="0" eb="2">
      <t>ヒッチャク</t>
    </rPh>
    <rPh sb="4" eb="5">
      <t>ネガ</t>
    </rPh>
    <phoneticPr fontId="1"/>
  </si>
  <si>
    <t>９、</t>
  </si>
  <si>
    <t>事故について</t>
  </si>
  <si>
    <t>申込先</t>
  </si>
  <si>
    <t>郵便</t>
    <rPh sb="0" eb="2">
      <t>ユウビン</t>
    </rPh>
    <phoneticPr fontId="1"/>
  </si>
  <si>
    <t>メール</t>
    <phoneticPr fontId="1"/>
  </si>
  <si>
    <t>問い合わせ</t>
  </si>
  <si>
    <t xml:space="preserve">田中　敬子    </t>
    <rPh sb="0" eb="2">
      <t>タナカ</t>
    </rPh>
    <rPh sb="3" eb="5">
      <t>ケイコ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</si>
  <si>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</si>
  <si>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</si>
  <si>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</si>
  <si>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</si>
  <si>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№</t>
    <phoneticPr fontId="1"/>
  </si>
  <si>
    <t>チーム名</t>
    <rPh sb="3" eb="4">
      <t>ナ</t>
    </rPh>
    <phoneticPr fontId="1"/>
  </si>
  <si>
    <t>（</t>
    <phoneticPr fontId="1"/>
  </si>
  <si>
    <t>）</t>
    <phoneticPr fontId="1"/>
  </si>
  <si>
    <t>代表者名</t>
    <rPh sb="0" eb="3">
      <t>ダイヒョウシャ</t>
    </rPh>
    <rPh sb="3" eb="4">
      <t>ナ</t>
    </rPh>
    <phoneticPr fontId="1"/>
  </si>
  <si>
    <t>住　　所</t>
    <rPh sb="0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</si>
  <si>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</si>
  <si>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　記入して下さい</t>
    <rPh sb="1" eb="3">
      <t>キニュウ</t>
    </rPh>
    <rPh sb="5" eb="6">
      <t>クダ</t>
    </rPh>
    <phoneticPr fontId="1"/>
  </si>
  <si>
    <t>参加費</t>
    <rPh sb="0" eb="3">
      <t>サンカヒ</t>
    </rPh>
    <phoneticPr fontId="1"/>
  </si>
  <si>
    <t>　シングルス</t>
    <phoneticPr fontId="1"/>
  </si>
  <si>
    <t>選手は必ずゼッケンを着用して下さい</t>
    <phoneticPr fontId="1"/>
  </si>
  <si>
    <t>１０、</t>
    <phoneticPr fontId="1"/>
  </si>
  <si>
    <t>kawanishi.tta@gmail.com</t>
    <phoneticPr fontId="1"/>
  </si>
  <si>
    <t>※必ず申込書を添付してください</t>
    <rPh sb="1" eb="2">
      <t>カナラ</t>
    </rPh>
    <rPh sb="3" eb="6">
      <t>モウシコミショ</t>
    </rPh>
    <rPh sb="7" eb="9">
      <t>テンプ</t>
    </rPh>
    <phoneticPr fontId="1"/>
  </si>
  <si>
    <t>080-6101-0864</t>
    <phoneticPr fontId="1"/>
  </si>
  <si>
    <t>ＦＡＸの申込みは受付致しません</t>
    <rPh sb="4" eb="6">
      <t>モウシコ</t>
    </rPh>
    <rPh sb="8" eb="10">
      <t>ウケツケ</t>
    </rPh>
    <rPh sb="10" eb="11">
      <t>イタ</t>
    </rPh>
    <phoneticPr fontId="1"/>
  </si>
  <si>
    <t>各  位</t>
    <rPh sb="0" eb="1">
      <t>カク</t>
    </rPh>
    <rPh sb="3" eb="4">
      <t>クライ</t>
    </rPh>
    <phoneticPr fontId="1"/>
  </si>
  <si>
    <t>年度最初の大会参加の方は、当日受付でお支払い下さい</t>
    <rPh sb="0" eb="2">
      <t>ネンド</t>
    </rPh>
    <rPh sb="2" eb="4">
      <t>サイショ</t>
    </rPh>
    <rPh sb="5" eb="7">
      <t>タイカイ</t>
    </rPh>
    <rPh sb="7" eb="9">
      <t>サンカ</t>
    </rPh>
    <rPh sb="10" eb="11">
      <t>カタ</t>
    </rPh>
    <rPh sb="13" eb="15">
      <t>トウジツ</t>
    </rPh>
    <rPh sb="15" eb="17">
      <t>ウケツケ</t>
    </rPh>
    <rPh sb="19" eb="21">
      <t>シハラ</t>
    </rPh>
    <rPh sb="22" eb="23">
      <t>クダ</t>
    </rPh>
    <phoneticPr fontId="1"/>
  </si>
  <si>
    <t>川西市 総合体育館</t>
    <phoneticPr fontId="1"/>
  </si>
  <si>
    <t xml:space="preserve">  初参加の方</t>
    <rPh sb="2" eb="5">
      <t>ハツサンカ</t>
    </rPh>
    <rPh sb="6" eb="7">
      <t>カタ</t>
    </rPh>
    <phoneticPr fontId="1"/>
  </si>
  <si>
    <t>Ｄ</t>
  </si>
  <si>
    <t xml:space="preserve"> 主催者で確認し、一部変更する場合がありますのでご了承下さい</t>
    <phoneticPr fontId="1"/>
  </si>
  <si>
    <t>（午前）</t>
    <rPh sb="1" eb="3">
      <t>ゴゼン</t>
    </rPh>
    <phoneticPr fontId="1"/>
  </si>
  <si>
    <t>（午後）</t>
    <rPh sb="1" eb="3">
      <t>ゴゴ</t>
    </rPh>
    <phoneticPr fontId="1"/>
  </si>
  <si>
    <t>主催者は応急手当のみ行い、事故については一切責任を持ちません</t>
    <phoneticPr fontId="1"/>
  </si>
  <si>
    <t>（申込書）</t>
    <rPh sb="1" eb="2">
      <t>モウ</t>
    </rPh>
    <rPh sb="2" eb="3">
      <t>コ</t>
    </rPh>
    <rPh sb="3" eb="4">
      <t>ショ</t>
    </rPh>
    <phoneticPr fontId="1"/>
  </si>
  <si>
    <t>クラス</t>
    <phoneticPr fontId="1"/>
  </si>
  <si>
    <t>（上位者から記入し、出場クラス以外のクラスを消してください）</t>
    <rPh sb="1" eb="3">
      <t>ジョウイ</t>
    </rPh>
    <rPh sb="3" eb="4">
      <t>シャ</t>
    </rPh>
    <rPh sb="6" eb="8">
      <t>キニュウ</t>
    </rPh>
    <rPh sb="10" eb="12">
      <t>シュツジョウ</t>
    </rPh>
    <rPh sb="15" eb="17">
      <t>イガイ</t>
    </rPh>
    <rPh sb="22" eb="23">
      <t>ケ</t>
    </rPh>
    <phoneticPr fontId="1"/>
  </si>
  <si>
    <t>金額</t>
    <rPh sb="0" eb="2">
      <t>キンガク</t>
    </rPh>
    <phoneticPr fontId="1"/>
  </si>
  <si>
    <t>申込数</t>
    <rPh sb="0" eb="2">
      <t>モウシコミ</t>
    </rPh>
    <rPh sb="2" eb="3">
      <t>スウ</t>
    </rPh>
    <phoneticPr fontId="1"/>
  </si>
  <si>
    <t>小計（円）</t>
    <rPh sb="0" eb="1">
      <t>ショウ</t>
    </rPh>
    <rPh sb="1" eb="2">
      <t>ケイ</t>
    </rPh>
    <rPh sb="3" eb="4">
      <t>エン</t>
    </rPh>
    <phoneticPr fontId="1"/>
  </si>
  <si>
    <t>合計（円）</t>
    <rPh sb="0" eb="1">
      <t>ゴウ</t>
    </rPh>
    <rPh sb="1" eb="2">
      <t>ケイ</t>
    </rPh>
    <rPh sb="3" eb="4">
      <t>エン</t>
    </rPh>
    <phoneticPr fontId="1"/>
  </si>
  <si>
    <t>(例：Bクラスに出る場合、AとCとDを消してください)</t>
    <rPh sb="1" eb="2">
      <t>レイ</t>
    </rPh>
    <rPh sb="8" eb="9">
      <t>デ</t>
    </rPh>
    <rPh sb="10" eb="12">
      <t>バアイ</t>
    </rPh>
    <rPh sb="19" eb="20">
      <t>ケ</t>
    </rPh>
    <phoneticPr fontId="1"/>
  </si>
  <si>
    <t>1.男子　シングルス　</t>
    <rPh sb="2" eb="4">
      <t>ダンシ</t>
    </rPh>
    <phoneticPr fontId="1"/>
  </si>
  <si>
    <t>川西市内・市外の誰でも参加できます。</t>
    <phoneticPr fontId="1"/>
  </si>
  <si>
    <t>１</t>
    <phoneticPr fontId="1"/>
  </si>
  <si>
    <t>２</t>
  </si>
  <si>
    <t>３</t>
  </si>
  <si>
    <t>４</t>
  </si>
  <si>
    <t xml:space="preserve">② ダブルス    </t>
    <phoneticPr fontId="1"/>
  </si>
  <si>
    <t>　 男子　  Ａ, B, Ｃ, D の　 ４ クラス (午前）</t>
    <rPh sb="2" eb="4">
      <t>ダンシ</t>
    </rPh>
    <phoneticPr fontId="1"/>
  </si>
  <si>
    <t xml:space="preserve">    ※Eクラスは初心者・初級者が対象</t>
    <rPh sb="10" eb="13">
      <t>ショシンシャ</t>
    </rPh>
    <rPh sb="14" eb="17">
      <t>ショキュウシャ</t>
    </rPh>
    <rPh sb="18" eb="20">
      <t>タイショウ</t>
    </rPh>
    <phoneticPr fontId="1"/>
  </si>
  <si>
    <t>② ダブルス</t>
    <phoneticPr fontId="1"/>
  </si>
  <si>
    <t>2.男子　ダブルス</t>
    <rPh sb="2" eb="3">
      <t>オトコ</t>
    </rPh>
    <rPh sb="3" eb="4">
      <t>コ</t>
    </rPh>
    <phoneticPr fontId="1"/>
  </si>
  <si>
    <t>1.女子　シングルス　</t>
    <rPh sb="2" eb="4">
      <t>ジョシ</t>
    </rPh>
    <phoneticPr fontId="1"/>
  </si>
  <si>
    <t>2.女子　ダブルス</t>
    <rPh sb="2" eb="3">
      <t>オンナ</t>
    </rPh>
    <rPh sb="3" eb="4">
      <t>コ</t>
    </rPh>
    <phoneticPr fontId="1"/>
  </si>
  <si>
    <t>Ｅ</t>
    <phoneticPr fontId="1"/>
  </si>
  <si>
    <t>Ｅ</t>
    <phoneticPr fontId="1"/>
  </si>
  <si>
    <t>Ｅ</t>
    <phoneticPr fontId="1"/>
  </si>
  <si>
    <t>E</t>
  </si>
  <si>
    <t>E</t>
    <phoneticPr fontId="1"/>
  </si>
  <si>
    <t>Ａ</t>
  </si>
  <si>
    <t>Ｂ</t>
  </si>
  <si>
    <t>Ｃ</t>
  </si>
  <si>
    <t>　ダブルス</t>
    <phoneticPr fontId="1"/>
  </si>
  <si>
    <t>５</t>
  </si>
  <si>
    <t>６</t>
  </si>
  <si>
    <t>７</t>
  </si>
  <si>
    <t>８</t>
  </si>
  <si>
    <t>９</t>
  </si>
  <si>
    <t>１０</t>
  </si>
  <si>
    <t>５</t>
    <phoneticPr fontId="1"/>
  </si>
  <si>
    <t>６</t>
    <phoneticPr fontId="1"/>
  </si>
  <si>
    <t>７</t>
    <phoneticPr fontId="1"/>
  </si>
  <si>
    <t>８</t>
    <phoneticPr fontId="1"/>
  </si>
  <si>
    <t>当要項は協会HPに掲載いたします⇒ https://www.kawanishi-tta.com/</t>
    <rPh sb="0" eb="1">
      <t>トウ</t>
    </rPh>
    <rPh sb="1" eb="3">
      <t>ヨウコウ</t>
    </rPh>
    <rPh sb="4" eb="6">
      <t>キョウカイ</t>
    </rPh>
    <rPh sb="9" eb="11">
      <t>ケイサイ</t>
    </rPh>
    <phoneticPr fontId="1"/>
  </si>
  <si>
    <t xml:space="preserve">  川西市清和台東２－１－１００－１０５</t>
    <rPh sb="5" eb="9">
      <t>セイワダイヒガシ</t>
    </rPh>
    <phoneticPr fontId="1"/>
  </si>
  <si>
    <t>（注1）  クラスは申請通りとしますが、過去の入賞や他との横並びも</t>
    <phoneticPr fontId="1"/>
  </si>
  <si>
    <t>　 男子　  Ａ, B, Ｃ, D の　 ４ クラス (午後）</t>
    <rPh sb="2" eb="4">
      <t>ダンシ</t>
    </rPh>
    <rPh sb="28" eb="30">
      <t>ゴゴ</t>
    </rPh>
    <phoneticPr fontId="1"/>
  </si>
  <si>
    <t>シングルス・ダブルスとも、</t>
    <phoneticPr fontId="1"/>
  </si>
  <si>
    <t>予選</t>
    <rPh sb="0" eb="2">
      <t>ヨセン</t>
    </rPh>
    <phoneticPr fontId="1"/>
  </si>
  <si>
    <t>クラス毎にリーグ戦で順位を決める</t>
    <rPh sb="3" eb="4">
      <t>ゴト</t>
    </rPh>
    <rPh sb="8" eb="9">
      <t>セン</t>
    </rPh>
    <rPh sb="10" eb="12">
      <t>ジュンイ</t>
    </rPh>
    <rPh sb="13" eb="14">
      <t>キ</t>
    </rPh>
    <phoneticPr fontId="1"/>
  </si>
  <si>
    <t>決勝</t>
    <rPh sb="0" eb="2">
      <t>ケッショウ</t>
    </rPh>
    <phoneticPr fontId="1"/>
  </si>
  <si>
    <t>クラス毎に順位別トーナメント戦</t>
    <rPh sb="3" eb="4">
      <t>ゴト</t>
    </rPh>
    <rPh sb="5" eb="8">
      <t>ジュンイベツ</t>
    </rPh>
    <rPh sb="14" eb="15">
      <t>セン</t>
    </rPh>
    <phoneticPr fontId="1"/>
  </si>
  <si>
    <t>（参加数により、1位のみ、1位・2位のみでの試合の可能性もあります）</t>
    <rPh sb="1" eb="3">
      <t>サンカ</t>
    </rPh>
    <rPh sb="3" eb="4">
      <t>スウ</t>
    </rPh>
    <rPh sb="9" eb="10">
      <t>イ</t>
    </rPh>
    <rPh sb="14" eb="15">
      <t>イ</t>
    </rPh>
    <rPh sb="17" eb="18">
      <t>イ</t>
    </rPh>
    <rPh sb="22" eb="24">
      <t>シアイ</t>
    </rPh>
    <rPh sb="25" eb="28">
      <t>カノウセイ</t>
    </rPh>
    <phoneticPr fontId="1"/>
  </si>
  <si>
    <t>〒666-0142</t>
    <phoneticPr fontId="1"/>
  </si>
  <si>
    <t xml:space="preserve">   標記大会を下記の通り開催いたしますので、多数のご参加を頂きますようご案内申し上げます。</t>
    <rPh sb="3" eb="7">
      <t>ヒョウキタイカイ</t>
    </rPh>
    <rPh sb="13" eb="15">
      <t>カイサイ</t>
    </rPh>
    <rPh sb="23" eb="25">
      <t>タスウ</t>
    </rPh>
    <rPh sb="27" eb="29">
      <t>サンカ</t>
    </rPh>
    <rPh sb="30" eb="31">
      <t>イタダキ</t>
    </rPh>
    <rPh sb="37" eb="39">
      <t>アンナイ</t>
    </rPh>
    <rPh sb="39" eb="40">
      <t>モウ</t>
    </rPh>
    <rPh sb="41" eb="42">
      <t>ア</t>
    </rPh>
    <phoneticPr fontId="1"/>
  </si>
  <si>
    <t>氏　 　　名（フルネーム）</t>
    <rPh sb="0" eb="1">
      <t>シ</t>
    </rPh>
    <rPh sb="5" eb="6">
      <t>ナ</t>
    </rPh>
    <phoneticPr fontId="1"/>
  </si>
  <si>
    <t>氏　名（フルネーム）</t>
    <rPh sb="0" eb="1">
      <t>シ</t>
    </rPh>
    <rPh sb="2" eb="3">
      <t>ナ</t>
    </rPh>
    <phoneticPr fontId="1"/>
  </si>
  <si>
    <r>
      <t>　 女子　  Ａ、B、Ｃ、D、</t>
    </r>
    <r>
      <rPr>
        <sz val="11"/>
        <color rgb="FFFF0000"/>
        <rFont val="Meiryo UI"/>
        <family val="3"/>
        <charset val="128"/>
      </rPr>
      <t>E</t>
    </r>
    <r>
      <rPr>
        <sz val="11"/>
        <rFont val="Meiryo UI"/>
        <family val="3"/>
        <charset val="128"/>
      </rPr>
      <t xml:space="preserve"> の　 ５ クラス (午前）</t>
    </r>
    <rPh sb="2" eb="3">
      <t>オンナ</t>
    </rPh>
    <rPh sb="3" eb="4">
      <t>コ</t>
    </rPh>
    <phoneticPr fontId="1"/>
  </si>
  <si>
    <r>
      <t>　 女子　  Ａ、B、Ｃ、D、</t>
    </r>
    <r>
      <rPr>
        <sz val="11"/>
        <color rgb="FFFF0000"/>
        <rFont val="Meiryo UI"/>
        <family val="3"/>
        <charset val="128"/>
      </rPr>
      <t>E</t>
    </r>
    <r>
      <rPr>
        <sz val="11"/>
        <rFont val="Meiryo UI"/>
        <family val="3"/>
        <charset val="128"/>
      </rPr>
      <t xml:space="preserve"> の　 ５ クラス (午後）</t>
    </r>
    <rPh sb="2" eb="3">
      <t>オンナ</t>
    </rPh>
    <rPh sb="3" eb="4">
      <t>コ</t>
    </rPh>
    <rPh sb="27" eb="29">
      <t>ゴゴ</t>
    </rPh>
    <phoneticPr fontId="1"/>
  </si>
  <si>
    <r>
      <t>（注2）  男子ダブルスには、</t>
    </r>
    <r>
      <rPr>
        <sz val="11"/>
        <color rgb="FFFF0000"/>
        <rFont val="Meiryo UI"/>
        <family val="3"/>
        <charset val="128"/>
      </rPr>
      <t>男女混合チーム（男性1名必要）の参加も可</t>
    </r>
    <rPh sb="6" eb="8">
      <t>ダンシ</t>
    </rPh>
    <rPh sb="15" eb="17">
      <t>ダンジョ</t>
    </rPh>
    <rPh sb="17" eb="19">
      <t>コンゴウ</t>
    </rPh>
    <rPh sb="23" eb="25">
      <t>ダンセイ</t>
    </rPh>
    <rPh sb="26" eb="27">
      <t>メイ</t>
    </rPh>
    <rPh sb="27" eb="29">
      <t>ヒツヨウ</t>
    </rPh>
    <rPh sb="31" eb="33">
      <t>サンカ</t>
    </rPh>
    <rPh sb="34" eb="35">
      <t>カ</t>
    </rPh>
    <phoneticPr fontId="1"/>
  </si>
  <si>
    <r>
      <t>　　</t>
    </r>
    <r>
      <rPr>
        <u/>
        <sz val="11"/>
        <rFont val="Meiryo UI"/>
        <family val="3"/>
        <charset val="128"/>
      </rPr>
      <t>※　参加人数によっては、試合形式が異なることがあります</t>
    </r>
    <rPh sb="4" eb="6">
      <t>サンカ</t>
    </rPh>
    <rPh sb="6" eb="8">
      <t>ニンズウ</t>
    </rPh>
    <rPh sb="14" eb="16">
      <t>シアイ</t>
    </rPh>
    <rPh sb="16" eb="18">
      <t>ケイシキ</t>
    </rPh>
    <rPh sb="19" eb="20">
      <t>コト</t>
    </rPh>
    <phoneticPr fontId="1"/>
  </si>
  <si>
    <t>※棄権されても参加料は徴収いたしますのでご了承ください</t>
    <rPh sb="1" eb="3">
      <t>キケン</t>
    </rPh>
    <rPh sb="7" eb="10">
      <t>サンカリョウ</t>
    </rPh>
    <rPh sb="11" eb="13">
      <t>チョウシュウ</t>
    </rPh>
    <rPh sb="21" eb="23">
      <t>リョウショウ</t>
    </rPh>
    <phoneticPr fontId="1"/>
  </si>
  <si>
    <t>(上位者から記入し、出場クラス以外のクラスを消してください）</t>
    <rPh sb="1" eb="3">
      <t>ジョウイ</t>
    </rPh>
    <rPh sb="3" eb="4">
      <t>シャ</t>
    </rPh>
    <rPh sb="6" eb="8">
      <t>キニュウ</t>
    </rPh>
    <rPh sb="10" eb="12">
      <t>シュツジョウ</t>
    </rPh>
    <rPh sb="15" eb="17">
      <t>イガイ</t>
    </rPh>
    <rPh sb="22" eb="23">
      <t>ケ</t>
    </rPh>
    <phoneticPr fontId="1"/>
  </si>
  <si>
    <t>(例：Bクラスに参加の場合、AとCとDを消してください)</t>
    <rPh sb="1" eb="2">
      <t>レイ</t>
    </rPh>
    <rPh sb="8" eb="10">
      <t>サンカ</t>
    </rPh>
    <rPh sb="11" eb="13">
      <t>バアイ</t>
    </rPh>
    <rPh sb="20" eb="21">
      <t>ケ</t>
    </rPh>
    <phoneticPr fontId="1"/>
  </si>
  <si>
    <t>令和８年５月１７日（日） 午前 ８時 開場     試合開始  ８時４０分</t>
    <rPh sb="0" eb="2">
      <t>レイワ</t>
    </rPh>
    <rPh sb="3" eb="4">
      <t>ネン</t>
    </rPh>
    <rPh sb="10" eb="11">
      <t>ヒ</t>
    </rPh>
    <phoneticPr fontId="1"/>
  </si>
  <si>
    <t>令和８年４月２０日（月）</t>
    <rPh sb="0" eb="2">
      <t>レイワ</t>
    </rPh>
    <rPh sb="3" eb="4">
      <t>ネン</t>
    </rPh>
    <rPh sb="8" eb="9">
      <t>ニチ</t>
    </rPh>
    <rPh sb="10" eb="11">
      <t>ゲツ</t>
    </rPh>
    <phoneticPr fontId="1"/>
  </si>
  <si>
    <t>大   会　  ５月 １７日（日）</t>
    <rPh sb="0" eb="1">
      <t>ダイ</t>
    </rPh>
    <rPh sb="4" eb="5">
      <t>カイ</t>
    </rPh>
    <rPh sb="9" eb="10">
      <t>ガツ</t>
    </rPh>
    <rPh sb="13" eb="14">
      <t>ヒ</t>
    </rPh>
    <rPh sb="15" eb="16">
      <t>ヒ</t>
    </rPh>
    <phoneticPr fontId="1"/>
  </si>
  <si>
    <t>締切日    ４月 ２０日（月）</t>
    <rPh sb="0" eb="3">
      <t>シメキリビ</t>
    </rPh>
    <rPh sb="12" eb="13">
      <t>ニチ</t>
    </rPh>
    <rPh sb="14" eb="15">
      <t>ツキ</t>
    </rPh>
    <phoneticPr fontId="1"/>
  </si>
  <si>
    <t>第２３回 卓球協会理事長杯杯オープン卓球大会　②</t>
    <rPh sb="5" eb="13">
      <t>タッキュウキョウカイリジチョウハイ</t>
    </rPh>
    <rPh sb="13" eb="14">
      <t>ハイ</t>
    </rPh>
    <phoneticPr fontId="1"/>
  </si>
  <si>
    <t>第２３回　卓球協会理事長杯ｵｰﾌﾟﾝ卓球大会　②</t>
    <rPh sb="3" eb="4">
      <t>カイ</t>
    </rPh>
    <rPh sb="5" eb="13">
      <t>タッキュウキョウカイリジチョウハイ</t>
    </rPh>
    <phoneticPr fontId="1"/>
  </si>
  <si>
    <t>令和８年２月１０日</t>
    <rPh sb="0" eb="2">
      <t>レイワ</t>
    </rPh>
    <phoneticPr fontId="1"/>
  </si>
  <si>
    <t>年間費用　　５００円/人　</t>
    <rPh sb="0" eb="1">
      <t>ネン</t>
    </rPh>
    <rPh sb="1" eb="2">
      <t>カン</t>
    </rPh>
    <rPh sb="2" eb="4">
      <t>ヒヨウ</t>
    </rPh>
    <rPh sb="9" eb="10">
      <t>エン</t>
    </rPh>
    <rPh sb="11" eb="12">
      <t>ニン</t>
    </rPh>
    <phoneticPr fontId="1"/>
  </si>
  <si>
    <t xml:space="preserve"> １,２００ 円/組</t>
    <phoneticPr fontId="1"/>
  </si>
  <si>
    <t xml:space="preserve">     ８００ 円/人</t>
    <phoneticPr fontId="1"/>
  </si>
  <si>
    <t>　   ８００円/人</t>
    <rPh sb="7" eb="8">
      <t>エン</t>
    </rPh>
    <rPh sb="9" eb="10">
      <t>ニン</t>
    </rPh>
    <phoneticPr fontId="1"/>
  </si>
  <si>
    <t>　１,２００円/組</t>
    <rPh sb="6" eb="7">
      <t>エン</t>
    </rPh>
    <rPh sb="8" eb="9">
      <t>クミ</t>
    </rPh>
    <phoneticPr fontId="1"/>
  </si>
  <si>
    <t xml:space="preserve">     ５００円/人</t>
    <rPh sb="8" eb="9">
      <t>エン</t>
    </rPh>
    <rPh sb="10" eb="1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</si>
</sst>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0"/>
      <name val="Meiryo UI"/>
      <family val="3"/>
      <charset val="128"/>
    </font>
    <font>
      <u/>
      <sz val="14"/>
      <name val="Meiryo UI"/>
      <family val="3"/>
      <charset val="128"/>
    </font>
    <font>
      <u/>
      <sz val="11"/>
      <name val="Meiryo UI"/>
      <family val="3"/>
      <charset val="128"/>
    </font>
    <font>
      <u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u/>
      <sz val="16"/>
      <name val="Meiryo UI"/>
      <family val="3"/>
      <charset val="128"/>
    </font>
    <font>
      <u/>
      <sz val="12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quotePrefix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7" xfId="0" quotePrefix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quotePrefix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5" xfId="0" quotePrefix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0" fontId="12" fillId="0" borderId="22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38" fontId="4" fillId="0" borderId="8" xfId="2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38" fontId="4" fillId="0" borderId="12" xfId="2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" xfId="2" applyFont="1" applyBorder="1" applyAlignment="1">
      <alignment horizontal="right" vertical="center"/>
    </xf>
    <xf numFmtId="38" fontId="4" fillId="0" borderId="4" xfId="2" applyFont="1" applyBorder="1" applyAlignment="1">
      <alignment horizontal="right" vertical="center"/>
    </xf>
    <xf numFmtId="38" fontId="4" fillId="0" borderId="5" xfId="2" applyFont="1" applyBorder="1" applyAlignment="1">
      <alignment horizontal="right" vertical="center"/>
    </xf>
    <xf numFmtId="38" fontId="4" fillId="0" borderId="6" xfId="2" applyFont="1" applyBorder="1" applyAlignment="1">
      <alignment horizontal="right" vertical="center"/>
    </xf>
    <xf numFmtId="38" fontId="4" fillId="0" borderId="7" xfId="2" applyFont="1" applyBorder="1" applyAlignment="1">
      <alignment horizontal="right" vertical="center"/>
    </xf>
    <xf numFmtId="38" fontId="4" fillId="0" borderId="8" xfId="2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30162</xdr:colOff>
      <xdr:row>7</xdr:row>
      <xdr:rowOff>119062</xdr:rowOff>
    </xdr:from>
    <xdr:to>
      <xdr:col>4</xdr:col>
      <xdr:colOff>373062</xdr:colOff>
      <xdr:row>7</xdr:row>
      <xdr:rowOff>119062</xdr:rowOff>
    </xdr:to>
    <xdr:sp macro="" textlink="">
      <xdr:nvSpPr>
        <xdr:cNvPr id="2" name="Line 23">
          <a:extLst>
            <a:ext uri="{FF2B5EF4-FFF2-40B4-BE49-F238E27FC236}">
              <a16:creationId xmlns="" xmlns:a16="http://schemas.microsoft.com/office/drawing/2014/main" id="{E053E126-3224-4431-BED5-F65E12A81D42}"/>
            </a:ext>
          </a:extLst>
        </xdr:cNvPr>
        <xdr:cNvSpPr>
          <a:spLocks noChangeShapeType="1"/>
        </xdr:cNvSpPr>
      </xdr:nvSpPr>
      <xdr:spPr bwMode="auto">
        <a:xfrm>
          <a:off x="2395537" y="2024062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171449</xdr:colOff>
      <xdr:row>7</xdr:row>
      <xdr:rowOff>119063</xdr:rowOff>
    </xdr:from>
    <xdr:to>
      <xdr:col>7</xdr:col>
      <xdr:colOff>325437</xdr:colOff>
      <xdr:row>7</xdr:row>
      <xdr:rowOff>119063</xdr:rowOff>
    </xdr:to>
    <xdr:sp macro="" textlink="">
      <xdr:nvSpPr>
        <xdr:cNvPr id="3" name="Line 24">
          <a:extLst>
            <a:ext uri="{FF2B5EF4-FFF2-40B4-BE49-F238E27FC236}">
              <a16:creationId xmlns="" xmlns:a16="http://schemas.microsoft.com/office/drawing/2014/main" id="{20D11A3E-5B6E-499B-A8C6-D33C0DA4E0D8}"/>
            </a:ext>
          </a:extLst>
        </xdr:cNvPr>
        <xdr:cNvSpPr>
          <a:spLocks noChangeShapeType="1"/>
        </xdr:cNvSpPr>
      </xdr:nvSpPr>
      <xdr:spPr bwMode="auto">
        <a:xfrm>
          <a:off x="4584699" y="2024063"/>
          <a:ext cx="83661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wanishi.tt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abSelected="1" zoomScale="120" zoomScaleNormal="120" workbookViewId="0">
      <selection activeCell="G33" sqref="G33"/>
    </sheetView>
  </sheetViews>
  <sheetFormatPr defaultRowHeight="18.75" customHeight="1" x14ac:dyDescent="0.15"/>
  <cols>
    <col min="1" max="1" width="9" style="1"/>
    <col min="2" max="2" width="13.75" style="1" customWidth="1"/>
    <col min="3" max="3" width="8.375" style="1" customWidth="1"/>
    <col min="4" max="10" width="9" style="1"/>
    <col min="11" max="11" width="5.625" style="1" customWidth="1"/>
    <col min="12" max="12" width="6.125" style="1" customWidth="1"/>
    <col min="13" max="16384" width="9" style="1"/>
  </cols>
  <sheetData>
    <row r="1" spans="1:12" ht="18.75" customHeight="1" x14ac:dyDescent="0.15">
      <c r="A1" s="3" t="s">
        <v>50</v>
      </c>
      <c r="B1" s="3"/>
      <c r="D1" s="6"/>
      <c r="J1" s="76" t="s">
        <v>126</v>
      </c>
      <c r="K1" s="76"/>
      <c r="L1" s="76"/>
    </row>
    <row r="2" spans="1:12" ht="18.75" customHeight="1" x14ac:dyDescent="0.15">
      <c r="B2" s="7"/>
      <c r="D2" s="6"/>
      <c r="J2" s="77" t="s">
        <v>0</v>
      </c>
      <c r="K2" s="77"/>
      <c r="L2" s="77"/>
    </row>
    <row r="3" spans="1:12" ht="18.75" customHeight="1" x14ac:dyDescent="0.15">
      <c r="B3" s="7"/>
      <c r="D3" s="6"/>
      <c r="J3" s="77" t="s">
        <v>1</v>
      </c>
      <c r="K3" s="77"/>
      <c r="L3" s="77"/>
    </row>
    <row r="4" spans="1:12" ht="18.75" customHeight="1" x14ac:dyDescent="0.15">
      <c r="B4" s="8" t="s">
        <v>124</v>
      </c>
      <c r="D4" s="6"/>
    </row>
    <row r="5" spans="1:12" ht="18.75" customHeight="1" x14ac:dyDescent="0.15">
      <c r="B5" s="9"/>
      <c r="D5" s="6"/>
    </row>
    <row r="6" spans="1:12" ht="18.75" customHeight="1" x14ac:dyDescent="0.15">
      <c r="A6" s="1" t="s">
        <v>110</v>
      </c>
      <c r="D6" s="6"/>
    </row>
    <row r="7" spans="1:12" ht="18.75" customHeight="1" x14ac:dyDescent="0.15">
      <c r="A7" s="9"/>
      <c r="B7" s="9"/>
      <c r="C7" s="9"/>
      <c r="D7" s="10"/>
      <c r="E7" s="9"/>
      <c r="F7" s="9"/>
      <c r="G7" s="9"/>
      <c r="H7" s="9"/>
      <c r="I7" s="9"/>
      <c r="J7" s="9"/>
      <c r="K7" s="9"/>
      <c r="L7" s="9"/>
    </row>
    <row r="8" spans="1:12" ht="18.75" customHeight="1" x14ac:dyDescent="0.15">
      <c r="D8" s="6"/>
      <c r="E8" s="2"/>
      <c r="F8" s="1" t="s">
        <v>2</v>
      </c>
    </row>
    <row r="9" spans="1:12" ht="18.75" customHeight="1" x14ac:dyDescent="0.15">
      <c r="D9" s="6"/>
      <c r="E9" s="2"/>
    </row>
    <row r="10" spans="1:12" ht="18.75" customHeight="1" x14ac:dyDescent="0.15">
      <c r="A10" s="11" t="s">
        <v>3</v>
      </c>
      <c r="B10" s="12" t="s">
        <v>4</v>
      </c>
      <c r="D10" s="1" t="s">
        <v>120</v>
      </c>
    </row>
    <row r="11" spans="1:12" ht="18.75" customHeight="1" x14ac:dyDescent="0.15">
      <c r="A11" s="11"/>
      <c r="B11" s="12"/>
      <c r="D11" s="6"/>
    </row>
    <row r="12" spans="1:12" ht="18.75" customHeight="1" x14ac:dyDescent="0.15">
      <c r="A12" s="11" t="s">
        <v>5</v>
      </c>
      <c r="B12" s="12" t="s">
        <v>6</v>
      </c>
      <c r="D12" s="1" t="s">
        <v>52</v>
      </c>
      <c r="G12" s="1" t="s">
        <v>7</v>
      </c>
    </row>
    <row r="13" spans="1:12" ht="18.75" customHeight="1" x14ac:dyDescent="0.15">
      <c r="A13" s="11"/>
      <c r="B13" s="12"/>
    </row>
    <row r="14" spans="1:12" ht="18.75" customHeight="1" x14ac:dyDescent="0.15">
      <c r="A14" s="11" t="s">
        <v>8</v>
      </c>
      <c r="B14" s="12" t="s">
        <v>9</v>
      </c>
      <c r="D14" s="9" t="s">
        <v>10</v>
      </c>
      <c r="E14" s="9"/>
      <c r="F14" s="1" t="s">
        <v>74</v>
      </c>
    </row>
    <row r="15" spans="1:12" ht="18.75" customHeight="1" x14ac:dyDescent="0.15">
      <c r="A15" s="11"/>
      <c r="B15" s="12"/>
      <c r="D15" s="9"/>
      <c r="E15" s="9"/>
      <c r="F15" s="1" t="s">
        <v>113</v>
      </c>
    </row>
    <row r="16" spans="1:12" ht="18.75" customHeight="1" x14ac:dyDescent="0.15">
      <c r="A16" s="11"/>
      <c r="B16" s="12"/>
      <c r="D16" s="9" t="s">
        <v>73</v>
      </c>
      <c r="E16" s="9"/>
      <c r="F16" s="1" t="s">
        <v>102</v>
      </c>
    </row>
    <row r="17" spans="1:12" ht="18.75" customHeight="1" x14ac:dyDescent="0.15">
      <c r="A17" s="11"/>
      <c r="B17" s="12"/>
      <c r="D17" s="9"/>
      <c r="E17" s="9"/>
      <c r="F17" s="1" t="s">
        <v>114</v>
      </c>
    </row>
    <row r="18" spans="1:12" ht="18.75" customHeight="1" x14ac:dyDescent="0.15">
      <c r="A18" s="11"/>
      <c r="B18" s="12"/>
      <c r="F18" s="13" t="s">
        <v>75</v>
      </c>
    </row>
    <row r="19" spans="1:12" ht="18.75" customHeight="1" x14ac:dyDescent="0.15">
      <c r="D19" s="1" t="s">
        <v>101</v>
      </c>
    </row>
    <row r="20" spans="1:12" ht="18.75" customHeight="1" x14ac:dyDescent="0.15">
      <c r="D20" s="1" t="s">
        <v>55</v>
      </c>
    </row>
    <row r="21" spans="1:12" ht="18.75" customHeight="1" x14ac:dyDescent="0.15">
      <c r="D21" s="1" t="s">
        <v>115</v>
      </c>
    </row>
    <row r="23" spans="1:12" ht="18.75" customHeight="1" x14ac:dyDescent="0.15">
      <c r="A23" s="11" t="s">
        <v>11</v>
      </c>
      <c r="B23" s="12" t="s">
        <v>12</v>
      </c>
      <c r="D23" s="14" t="s">
        <v>103</v>
      </c>
      <c r="E23" s="3"/>
      <c r="F23" s="3"/>
      <c r="G23" s="3"/>
      <c r="H23" s="3"/>
      <c r="I23" s="3"/>
      <c r="J23" s="3"/>
      <c r="K23" s="3"/>
      <c r="L23" s="3"/>
    </row>
    <row r="24" spans="1:12" ht="18.75" customHeight="1" x14ac:dyDescent="0.15">
      <c r="D24" s="14" t="s">
        <v>104</v>
      </c>
      <c r="E24" s="3" t="s">
        <v>105</v>
      </c>
      <c r="F24" s="3"/>
      <c r="G24" s="3"/>
      <c r="H24" s="3"/>
      <c r="I24" s="3"/>
      <c r="J24" s="3"/>
      <c r="K24" s="3"/>
      <c r="L24" s="3"/>
    </row>
    <row r="25" spans="1:12" ht="18.75" customHeight="1" x14ac:dyDescent="0.15">
      <c r="D25" s="3" t="s">
        <v>106</v>
      </c>
      <c r="E25" s="3" t="s">
        <v>107</v>
      </c>
      <c r="F25" s="3"/>
      <c r="G25" s="3"/>
      <c r="H25" s="3"/>
      <c r="I25" s="3"/>
      <c r="J25" s="3"/>
      <c r="K25" s="3"/>
      <c r="L25" s="3"/>
    </row>
    <row r="26" spans="1:12" ht="18.75" customHeight="1" x14ac:dyDescent="0.15">
      <c r="D26" s="3"/>
      <c r="E26" s="1" t="s">
        <v>108</v>
      </c>
      <c r="F26" s="3"/>
      <c r="G26" s="3"/>
      <c r="H26" s="3"/>
      <c r="I26" s="3"/>
      <c r="J26" s="3"/>
      <c r="K26" s="3"/>
      <c r="L26" s="3"/>
    </row>
    <row r="27" spans="1:12" ht="18.75" customHeight="1" x14ac:dyDescent="0.15">
      <c r="A27" s="11"/>
      <c r="B27" s="12"/>
      <c r="D27" s="3" t="s">
        <v>116</v>
      </c>
      <c r="E27" s="3"/>
      <c r="F27" s="3"/>
      <c r="G27" s="3"/>
      <c r="H27" s="3"/>
      <c r="I27" s="3"/>
      <c r="J27" s="3"/>
      <c r="K27" s="3"/>
      <c r="L27" s="3"/>
    </row>
    <row r="28" spans="1:12" ht="18.75" customHeight="1" x14ac:dyDescent="0.15">
      <c r="D28" s="3"/>
      <c r="E28" s="3"/>
      <c r="F28" s="3"/>
      <c r="G28" s="3"/>
      <c r="H28" s="3"/>
      <c r="I28" s="3"/>
      <c r="J28" s="3"/>
      <c r="K28" s="3"/>
      <c r="L28" s="3"/>
    </row>
    <row r="29" spans="1:12" ht="18.75" customHeight="1" x14ac:dyDescent="0.15">
      <c r="A29" s="11" t="s">
        <v>13</v>
      </c>
      <c r="B29" s="12" t="s">
        <v>14</v>
      </c>
      <c r="D29" s="1" t="s">
        <v>68</v>
      </c>
    </row>
    <row r="30" spans="1:12" ht="18.75" customHeight="1" x14ac:dyDescent="0.15">
      <c r="A30" s="11"/>
      <c r="B30" s="12"/>
      <c r="D30" s="1" t="s">
        <v>44</v>
      </c>
    </row>
    <row r="32" spans="1:12" ht="18.75" customHeight="1" x14ac:dyDescent="0.15">
      <c r="A32" s="11" t="s">
        <v>15</v>
      </c>
      <c r="B32" s="12" t="s">
        <v>16</v>
      </c>
      <c r="D32" s="1" t="s">
        <v>17</v>
      </c>
      <c r="G32" s="1" t="s">
        <v>129</v>
      </c>
      <c r="I32" s="1" t="s">
        <v>56</v>
      </c>
    </row>
    <row r="33" spans="1:11" ht="18.75" customHeight="1" x14ac:dyDescent="0.15">
      <c r="A33" s="11"/>
      <c r="B33" s="12"/>
      <c r="D33" s="1" t="s">
        <v>76</v>
      </c>
      <c r="G33" s="1" t="s">
        <v>128</v>
      </c>
      <c r="I33" s="1" t="s">
        <v>57</v>
      </c>
    </row>
    <row r="34" spans="1:11" ht="18.75" customHeight="1" x14ac:dyDescent="0.15">
      <c r="A34" s="11"/>
      <c r="B34" s="12"/>
      <c r="D34" s="1" t="s">
        <v>117</v>
      </c>
    </row>
    <row r="35" spans="1:11" ht="18.75" customHeight="1" x14ac:dyDescent="0.15">
      <c r="A35" s="11"/>
      <c r="B35" s="12"/>
    </row>
    <row r="36" spans="1:11" ht="18.75" customHeight="1" x14ac:dyDescent="0.15">
      <c r="A36" s="11" t="s">
        <v>18</v>
      </c>
      <c r="B36" s="12" t="s">
        <v>19</v>
      </c>
      <c r="D36" s="1" t="s">
        <v>127</v>
      </c>
    </row>
    <row r="37" spans="1:11" ht="18.75" customHeight="1" x14ac:dyDescent="0.15">
      <c r="A37" s="11"/>
      <c r="B37" s="12"/>
      <c r="D37" s="1" t="s">
        <v>51</v>
      </c>
    </row>
    <row r="39" spans="1:11" ht="18.75" customHeight="1" x14ac:dyDescent="0.15">
      <c r="A39" s="11" t="s">
        <v>20</v>
      </c>
      <c r="B39" s="12" t="s">
        <v>21</v>
      </c>
      <c r="D39" s="9" t="s">
        <v>121</v>
      </c>
      <c r="H39" s="9" t="s">
        <v>22</v>
      </c>
    </row>
    <row r="41" spans="1:11" ht="18.75" customHeight="1" x14ac:dyDescent="0.15">
      <c r="A41" s="11" t="s">
        <v>23</v>
      </c>
      <c r="B41" s="12" t="s">
        <v>24</v>
      </c>
      <c r="D41" s="1" t="s">
        <v>58</v>
      </c>
    </row>
    <row r="43" spans="1:11" ht="18.75" customHeight="1" x14ac:dyDescent="0.15">
      <c r="A43" s="15" t="s">
        <v>45</v>
      </c>
      <c r="B43" s="16" t="s">
        <v>25</v>
      </c>
      <c r="C43" s="4"/>
      <c r="D43" s="4" t="s">
        <v>26</v>
      </c>
      <c r="E43" s="4" t="s">
        <v>109</v>
      </c>
      <c r="F43" s="4"/>
      <c r="G43" s="4" t="s">
        <v>100</v>
      </c>
      <c r="H43" s="4"/>
      <c r="I43" s="4"/>
      <c r="J43" s="4"/>
      <c r="K43" s="17"/>
    </row>
    <row r="44" spans="1:11" ht="18.75" customHeight="1" x14ac:dyDescent="0.15">
      <c r="A44" s="18"/>
      <c r="B44" s="19"/>
      <c r="C44" s="3"/>
      <c r="D44" s="3" t="s">
        <v>27</v>
      </c>
      <c r="E44" s="5" t="s">
        <v>46</v>
      </c>
      <c r="F44" s="3"/>
      <c r="G44" s="3"/>
      <c r="H44" s="20" t="s">
        <v>47</v>
      </c>
      <c r="I44" s="3"/>
      <c r="J44" s="3"/>
      <c r="K44" s="21"/>
    </row>
    <row r="45" spans="1:11" ht="18.75" customHeight="1" x14ac:dyDescent="0.15">
      <c r="A45" s="22"/>
      <c r="B45" s="23" t="s">
        <v>28</v>
      </c>
      <c r="C45" s="24"/>
      <c r="D45" s="24" t="s">
        <v>29</v>
      </c>
      <c r="E45" s="24"/>
      <c r="F45" s="24" t="s">
        <v>48</v>
      </c>
      <c r="G45" s="24"/>
      <c r="H45" s="24" t="s">
        <v>49</v>
      </c>
      <c r="I45" s="25"/>
      <c r="J45" s="24"/>
      <c r="K45" s="26"/>
    </row>
    <row r="46" spans="1:11" ht="18.75" customHeight="1" x14ac:dyDescent="0.15">
      <c r="A46" s="1" t="s">
        <v>99</v>
      </c>
    </row>
  </sheetData>
  <mergeCells count="3">
    <mergeCell ref="J1:L1"/>
    <mergeCell ref="J2:L2"/>
    <mergeCell ref="J3:L3"/>
  </mergeCells>
  <phoneticPr fontId="1"/>
  <hyperlinks>
    <hyperlink ref="E44" r:id="rId1"/>
  </hyperlinks>
  <pageMargins left="0.5" right="0.46" top="0.98399999999999999" bottom="0.98399999999999999" header="0.51200000000000001" footer="0.51200000000000001"/>
  <pageSetup paperSize="9" scale="8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>
      <selection activeCell="G33" sqref="G33"/>
    </sheetView>
  </sheetViews>
  <sheetFormatPr defaultRowHeight="23.25" customHeight="1" x14ac:dyDescent="0.15"/>
  <cols>
    <col min="1" max="1" width="9" style="1"/>
    <col min="2" max="5" width="10.625" style="1" customWidth="1"/>
    <col min="6" max="12" width="11.625" style="1" customWidth="1"/>
    <col min="13" max="13" width="9" style="1"/>
    <col min="14" max="15" width="4.125" style="1" customWidth="1"/>
    <col min="16" max="16" width="11.125" style="1" customWidth="1"/>
    <col min="17" max="16384" width="9" style="1"/>
  </cols>
  <sheetData>
    <row r="1" spans="1:14" ht="23.25" customHeight="1" x14ac:dyDescent="0.15">
      <c r="B1" s="34" t="s">
        <v>125</v>
      </c>
      <c r="N1" s="35"/>
    </row>
    <row r="2" spans="1:14" ht="23.25" customHeight="1" x14ac:dyDescent="0.15">
      <c r="D2" s="27" t="s">
        <v>59</v>
      </c>
      <c r="L2" s="36" t="s">
        <v>122</v>
      </c>
    </row>
    <row r="3" spans="1:14" ht="23.25" customHeight="1" x14ac:dyDescent="0.15">
      <c r="C3" s="27"/>
      <c r="D3" s="27"/>
      <c r="H3" s="37"/>
      <c r="I3" s="27"/>
      <c r="J3" s="27"/>
      <c r="L3" s="36" t="s">
        <v>123</v>
      </c>
    </row>
    <row r="4" spans="1:14" ht="23.25" customHeight="1" x14ac:dyDescent="0.15">
      <c r="D4" s="7"/>
      <c r="H4" s="9"/>
      <c r="L4" s="36" t="s">
        <v>22</v>
      </c>
    </row>
    <row r="5" spans="1:14" ht="23.25" customHeight="1" x14ac:dyDescent="0.15">
      <c r="D5" s="7"/>
      <c r="E5" s="9"/>
      <c r="H5" s="35"/>
    </row>
    <row r="6" spans="1:14" ht="27" customHeight="1" x14ac:dyDescent="0.15">
      <c r="A6" s="8" t="s">
        <v>67</v>
      </c>
      <c r="C6" s="7"/>
      <c r="E6" s="27" t="s">
        <v>118</v>
      </c>
      <c r="F6" s="9"/>
      <c r="J6" s="10"/>
      <c r="M6" s="6"/>
    </row>
    <row r="7" spans="1:14" ht="27" customHeight="1" x14ac:dyDescent="0.15">
      <c r="E7" s="27" t="s">
        <v>119</v>
      </c>
      <c r="G7" s="6"/>
      <c r="H7" s="6"/>
      <c r="I7" s="6"/>
      <c r="J7" s="6"/>
      <c r="K7" s="6"/>
      <c r="L7" s="6"/>
    </row>
    <row r="8" spans="1:14" ht="27" customHeight="1" x14ac:dyDescent="0.15">
      <c r="A8" s="38" t="s">
        <v>34</v>
      </c>
      <c r="B8" s="100" t="s">
        <v>111</v>
      </c>
      <c r="C8" s="104"/>
      <c r="D8" s="104"/>
      <c r="E8" s="101"/>
      <c r="F8" s="100" t="s">
        <v>60</v>
      </c>
      <c r="G8" s="104"/>
      <c r="H8" s="104"/>
      <c r="I8" s="104"/>
      <c r="J8" s="101"/>
      <c r="M8" s="77"/>
      <c r="N8" s="77"/>
    </row>
    <row r="9" spans="1:14" ht="27" customHeight="1" x14ac:dyDescent="0.15">
      <c r="A9" s="39" t="s">
        <v>69</v>
      </c>
      <c r="B9" s="28"/>
      <c r="C9" s="29"/>
      <c r="D9" s="29"/>
      <c r="E9" s="29"/>
      <c r="F9" s="40" t="s">
        <v>30</v>
      </c>
      <c r="G9" s="41" t="s">
        <v>31</v>
      </c>
      <c r="H9" s="41" t="s">
        <v>32</v>
      </c>
      <c r="I9" s="41" t="s">
        <v>54</v>
      </c>
      <c r="J9" s="42"/>
      <c r="K9" s="43"/>
      <c r="L9" s="43"/>
      <c r="M9" s="11"/>
      <c r="N9" s="11"/>
    </row>
    <row r="10" spans="1:14" ht="27" customHeight="1" x14ac:dyDescent="0.15">
      <c r="A10" s="44" t="s">
        <v>70</v>
      </c>
      <c r="B10" s="30"/>
      <c r="C10" s="31"/>
      <c r="D10" s="31"/>
      <c r="E10" s="31"/>
      <c r="F10" s="45" t="s">
        <v>30</v>
      </c>
      <c r="G10" s="46" t="s">
        <v>31</v>
      </c>
      <c r="H10" s="46" t="s">
        <v>32</v>
      </c>
      <c r="I10" s="46" t="s">
        <v>54</v>
      </c>
      <c r="J10" s="47"/>
      <c r="K10" s="43"/>
      <c r="L10" s="43"/>
      <c r="M10" s="11"/>
      <c r="N10" s="11"/>
    </row>
    <row r="11" spans="1:14" ht="27" customHeight="1" x14ac:dyDescent="0.15">
      <c r="A11" s="44" t="s">
        <v>71</v>
      </c>
      <c r="B11" s="30"/>
      <c r="C11" s="31"/>
      <c r="D11" s="31"/>
      <c r="E11" s="31"/>
      <c r="F11" s="45" t="s">
        <v>30</v>
      </c>
      <c r="G11" s="46" t="s">
        <v>31</v>
      </c>
      <c r="H11" s="46" t="s">
        <v>32</v>
      </c>
      <c r="I11" s="46" t="s">
        <v>54</v>
      </c>
      <c r="J11" s="47"/>
      <c r="K11" s="43"/>
      <c r="L11" s="43"/>
      <c r="M11" s="11"/>
      <c r="N11" s="11"/>
    </row>
    <row r="12" spans="1:14" ht="27" customHeight="1" x14ac:dyDescent="0.15">
      <c r="A12" s="44" t="s">
        <v>72</v>
      </c>
      <c r="B12" s="30"/>
      <c r="C12" s="31"/>
      <c r="D12" s="31"/>
      <c r="E12" s="31"/>
      <c r="F12" s="45" t="s">
        <v>30</v>
      </c>
      <c r="G12" s="46" t="s">
        <v>31</v>
      </c>
      <c r="H12" s="46" t="s">
        <v>32</v>
      </c>
      <c r="I12" s="46" t="s">
        <v>54</v>
      </c>
      <c r="J12" s="47"/>
      <c r="K12" s="43"/>
      <c r="L12" s="43"/>
      <c r="M12" s="11"/>
      <c r="N12" s="11"/>
    </row>
    <row r="13" spans="1:14" ht="27" customHeight="1" x14ac:dyDescent="0.15">
      <c r="A13" s="44" t="s">
        <v>89</v>
      </c>
      <c r="B13" s="30"/>
      <c r="C13" s="31"/>
      <c r="D13" s="31"/>
      <c r="E13" s="31"/>
      <c r="F13" s="45" t="s">
        <v>30</v>
      </c>
      <c r="G13" s="46" t="s">
        <v>31</v>
      </c>
      <c r="H13" s="46" t="s">
        <v>32</v>
      </c>
      <c r="I13" s="46" t="s">
        <v>54</v>
      </c>
      <c r="J13" s="47"/>
      <c r="K13" s="43"/>
      <c r="L13" s="43"/>
      <c r="M13" s="11"/>
      <c r="N13" s="11"/>
    </row>
    <row r="14" spans="1:14" ht="27" customHeight="1" x14ac:dyDescent="0.15">
      <c r="A14" s="44" t="s">
        <v>90</v>
      </c>
      <c r="B14" s="30"/>
      <c r="C14" s="31"/>
      <c r="D14" s="31"/>
      <c r="E14" s="31"/>
      <c r="F14" s="45" t="s">
        <v>30</v>
      </c>
      <c r="G14" s="46" t="s">
        <v>31</v>
      </c>
      <c r="H14" s="46" t="s">
        <v>32</v>
      </c>
      <c r="I14" s="46" t="s">
        <v>54</v>
      </c>
      <c r="J14" s="47"/>
      <c r="K14" s="43"/>
      <c r="L14" s="43"/>
      <c r="M14" s="11"/>
      <c r="N14" s="11"/>
    </row>
    <row r="15" spans="1:14" ht="27" customHeight="1" x14ac:dyDescent="0.15">
      <c r="A15" s="44" t="s">
        <v>91</v>
      </c>
      <c r="B15" s="30"/>
      <c r="C15" s="31"/>
      <c r="D15" s="31"/>
      <c r="E15" s="31"/>
      <c r="F15" s="45" t="s">
        <v>30</v>
      </c>
      <c r="G15" s="46" t="s">
        <v>31</v>
      </c>
      <c r="H15" s="46" t="s">
        <v>32</v>
      </c>
      <c r="I15" s="46" t="s">
        <v>54</v>
      </c>
      <c r="J15" s="47"/>
      <c r="K15" s="43"/>
      <c r="L15" s="43"/>
      <c r="M15" s="11"/>
      <c r="N15" s="11"/>
    </row>
    <row r="16" spans="1:14" ht="27" customHeight="1" x14ac:dyDescent="0.15">
      <c r="A16" s="44" t="s">
        <v>92</v>
      </c>
      <c r="B16" s="30"/>
      <c r="C16" s="31"/>
      <c r="D16" s="31"/>
      <c r="E16" s="31"/>
      <c r="F16" s="45" t="s">
        <v>30</v>
      </c>
      <c r="G16" s="46" t="s">
        <v>31</v>
      </c>
      <c r="H16" s="46" t="s">
        <v>32</v>
      </c>
      <c r="I16" s="46" t="s">
        <v>54</v>
      </c>
      <c r="J16" s="47"/>
      <c r="K16" s="43"/>
      <c r="L16" s="43"/>
      <c r="M16" s="11"/>
      <c r="N16" s="11"/>
    </row>
    <row r="17" spans="1:14" ht="27" customHeight="1" x14ac:dyDescent="0.15">
      <c r="A17" s="44" t="s">
        <v>93</v>
      </c>
      <c r="B17" s="30"/>
      <c r="C17" s="31"/>
      <c r="D17" s="31"/>
      <c r="E17" s="31"/>
      <c r="F17" s="45" t="s">
        <v>30</v>
      </c>
      <c r="G17" s="46" t="s">
        <v>31</v>
      </c>
      <c r="H17" s="46" t="s">
        <v>32</v>
      </c>
      <c r="I17" s="46" t="s">
        <v>54</v>
      </c>
      <c r="J17" s="47"/>
      <c r="K17" s="43"/>
      <c r="L17" s="43"/>
      <c r="M17" s="11"/>
      <c r="N17" s="11"/>
    </row>
    <row r="18" spans="1:14" ht="27" customHeight="1" x14ac:dyDescent="0.15">
      <c r="A18" s="48" t="s">
        <v>94</v>
      </c>
      <c r="B18" s="32"/>
      <c r="C18" s="33"/>
      <c r="D18" s="33"/>
      <c r="E18" s="33"/>
      <c r="F18" s="49" t="s">
        <v>30</v>
      </c>
      <c r="G18" s="50" t="s">
        <v>31</v>
      </c>
      <c r="H18" s="50" t="s">
        <v>32</v>
      </c>
      <c r="I18" s="50" t="s">
        <v>54</v>
      </c>
      <c r="J18" s="51"/>
      <c r="K18" s="43"/>
      <c r="L18" s="43"/>
      <c r="M18" s="11"/>
      <c r="N18" s="11"/>
    </row>
    <row r="19" spans="1:14" ht="27" customHeight="1" x14ac:dyDescent="0.15">
      <c r="E19" s="10"/>
    </row>
    <row r="20" spans="1:14" ht="27" customHeight="1" x14ac:dyDescent="0.15">
      <c r="A20" s="8" t="s">
        <v>77</v>
      </c>
      <c r="E20" s="27" t="s">
        <v>61</v>
      </c>
      <c r="F20" s="9"/>
      <c r="G20" s="9"/>
      <c r="J20" s="10"/>
      <c r="M20" s="6"/>
    </row>
    <row r="21" spans="1:14" ht="27" customHeight="1" x14ac:dyDescent="0.15">
      <c r="E21" s="27" t="s">
        <v>66</v>
      </c>
    </row>
    <row r="22" spans="1:14" ht="27" customHeight="1" x14ac:dyDescent="0.15">
      <c r="A22" s="52" t="s">
        <v>34</v>
      </c>
      <c r="B22" s="100" t="s">
        <v>112</v>
      </c>
      <c r="C22" s="101"/>
      <c r="D22" s="100" t="s">
        <v>112</v>
      </c>
      <c r="E22" s="101"/>
      <c r="F22" s="100" t="s">
        <v>60</v>
      </c>
      <c r="G22" s="104"/>
      <c r="H22" s="104"/>
      <c r="I22" s="104"/>
      <c r="J22" s="101"/>
    </row>
    <row r="23" spans="1:14" ht="27" customHeight="1" x14ac:dyDescent="0.15">
      <c r="A23" s="53" t="s">
        <v>69</v>
      </c>
      <c r="B23" s="82"/>
      <c r="C23" s="83"/>
      <c r="D23" s="82"/>
      <c r="E23" s="83"/>
      <c r="F23" s="54" t="s">
        <v>30</v>
      </c>
      <c r="G23" s="55" t="s">
        <v>31</v>
      </c>
      <c r="H23" s="55" t="s">
        <v>32</v>
      </c>
      <c r="I23" s="55" t="s">
        <v>33</v>
      </c>
      <c r="J23" s="56"/>
    </row>
    <row r="24" spans="1:14" ht="27" customHeight="1" x14ac:dyDescent="0.15">
      <c r="A24" s="57" t="s">
        <v>70</v>
      </c>
      <c r="B24" s="78"/>
      <c r="C24" s="79"/>
      <c r="D24" s="78"/>
      <c r="E24" s="79"/>
      <c r="F24" s="45" t="s">
        <v>30</v>
      </c>
      <c r="G24" s="46" t="s">
        <v>31</v>
      </c>
      <c r="H24" s="46" t="s">
        <v>32</v>
      </c>
      <c r="I24" s="46" t="s">
        <v>33</v>
      </c>
      <c r="J24" s="47"/>
    </row>
    <row r="25" spans="1:14" ht="27" customHeight="1" x14ac:dyDescent="0.15">
      <c r="A25" s="57" t="s">
        <v>71</v>
      </c>
      <c r="B25" s="78"/>
      <c r="C25" s="79"/>
      <c r="D25" s="78"/>
      <c r="E25" s="79"/>
      <c r="F25" s="45" t="s">
        <v>30</v>
      </c>
      <c r="G25" s="46" t="s">
        <v>31</v>
      </c>
      <c r="H25" s="46" t="s">
        <v>32</v>
      </c>
      <c r="I25" s="46" t="s">
        <v>33</v>
      </c>
      <c r="J25" s="47"/>
    </row>
    <row r="26" spans="1:14" ht="27" customHeight="1" x14ac:dyDescent="0.15">
      <c r="A26" s="57" t="s">
        <v>72</v>
      </c>
      <c r="B26" s="78"/>
      <c r="C26" s="79"/>
      <c r="D26" s="78"/>
      <c r="E26" s="79"/>
      <c r="F26" s="45" t="s">
        <v>30</v>
      </c>
      <c r="G26" s="46" t="s">
        <v>31</v>
      </c>
      <c r="H26" s="46" t="s">
        <v>32</v>
      </c>
      <c r="I26" s="46" t="s">
        <v>33</v>
      </c>
      <c r="J26" s="47"/>
    </row>
    <row r="27" spans="1:14" ht="27" customHeight="1" x14ac:dyDescent="0.15">
      <c r="A27" s="57" t="s">
        <v>95</v>
      </c>
      <c r="B27" s="78"/>
      <c r="C27" s="79"/>
      <c r="D27" s="78"/>
      <c r="E27" s="79"/>
      <c r="F27" s="45" t="s">
        <v>30</v>
      </c>
      <c r="G27" s="46" t="s">
        <v>31</v>
      </c>
      <c r="H27" s="46" t="s">
        <v>32</v>
      </c>
      <c r="I27" s="46" t="s">
        <v>33</v>
      </c>
      <c r="J27" s="47"/>
    </row>
    <row r="28" spans="1:14" ht="27" customHeight="1" x14ac:dyDescent="0.15">
      <c r="A28" s="57" t="s">
        <v>96</v>
      </c>
      <c r="B28" s="78"/>
      <c r="C28" s="79"/>
      <c r="D28" s="78"/>
      <c r="E28" s="79"/>
      <c r="F28" s="45" t="s">
        <v>30</v>
      </c>
      <c r="G28" s="46" t="s">
        <v>31</v>
      </c>
      <c r="H28" s="46" t="s">
        <v>32</v>
      </c>
      <c r="I28" s="46" t="s">
        <v>33</v>
      </c>
      <c r="J28" s="47"/>
    </row>
    <row r="29" spans="1:14" ht="27" customHeight="1" x14ac:dyDescent="0.15">
      <c r="A29" s="57" t="s">
        <v>97</v>
      </c>
      <c r="B29" s="78"/>
      <c r="C29" s="79"/>
      <c r="D29" s="78"/>
      <c r="E29" s="79"/>
      <c r="F29" s="45" t="s">
        <v>30</v>
      </c>
      <c r="G29" s="46" t="s">
        <v>31</v>
      </c>
      <c r="H29" s="46" t="s">
        <v>32</v>
      </c>
      <c r="I29" s="46" t="s">
        <v>33</v>
      </c>
      <c r="J29" s="47"/>
    </row>
    <row r="30" spans="1:14" ht="27" customHeight="1" x14ac:dyDescent="0.15">
      <c r="A30" s="58" t="s">
        <v>98</v>
      </c>
      <c r="B30" s="80"/>
      <c r="C30" s="81"/>
      <c r="D30" s="80"/>
      <c r="E30" s="81"/>
      <c r="F30" s="49" t="s">
        <v>30</v>
      </c>
      <c r="G30" s="50" t="s">
        <v>31</v>
      </c>
      <c r="H30" s="50" t="s">
        <v>32</v>
      </c>
      <c r="I30" s="50" t="s">
        <v>33</v>
      </c>
      <c r="J30" s="51"/>
    </row>
    <row r="31" spans="1:14" ht="23.25" customHeight="1" x14ac:dyDescent="0.15">
      <c r="A31" s="59"/>
      <c r="B31" s="3"/>
      <c r="C31" s="3"/>
      <c r="D31" s="3"/>
      <c r="E31" s="3"/>
      <c r="F31" s="59"/>
      <c r="G31" s="59"/>
      <c r="H31" s="59"/>
      <c r="I31" s="59"/>
      <c r="J31" s="59"/>
      <c r="K31" s="6"/>
    </row>
    <row r="32" spans="1:14" ht="23.25" customHeight="1" x14ac:dyDescent="0.15">
      <c r="B32" s="27" t="s">
        <v>35</v>
      </c>
      <c r="D32" s="1" t="s">
        <v>36</v>
      </c>
      <c r="F32" s="11"/>
      <c r="G32" s="11"/>
      <c r="K32" s="60" t="s">
        <v>37</v>
      </c>
    </row>
    <row r="33" spans="1:12" ht="23.25" customHeight="1" x14ac:dyDescent="0.15">
      <c r="B33" s="27" t="s">
        <v>38</v>
      </c>
      <c r="D33" s="1" t="s">
        <v>36</v>
      </c>
      <c r="K33" s="60" t="s">
        <v>37</v>
      </c>
    </row>
    <row r="34" spans="1:12" ht="23.25" customHeight="1" x14ac:dyDescent="0.15">
      <c r="B34" s="27" t="s">
        <v>39</v>
      </c>
      <c r="D34" s="1" t="s">
        <v>36</v>
      </c>
      <c r="K34" s="60" t="s">
        <v>37</v>
      </c>
    </row>
    <row r="35" spans="1:12" ht="23.25" customHeight="1" x14ac:dyDescent="0.15">
      <c r="A35" s="34"/>
      <c r="B35" s="27" t="s">
        <v>40</v>
      </c>
      <c r="D35" s="1" t="s">
        <v>36</v>
      </c>
      <c r="K35" s="60" t="s">
        <v>37</v>
      </c>
    </row>
    <row r="37" spans="1:12" ht="23.25" customHeight="1" x14ac:dyDescent="0.15">
      <c r="A37" s="61" t="s">
        <v>41</v>
      </c>
      <c r="B37" s="62"/>
      <c r="C37" s="61"/>
      <c r="D37" s="62"/>
      <c r="E37" s="100" t="s">
        <v>62</v>
      </c>
      <c r="F37" s="101"/>
      <c r="G37" s="84" t="s">
        <v>63</v>
      </c>
      <c r="H37" s="85"/>
      <c r="I37" s="84" t="s">
        <v>64</v>
      </c>
      <c r="J37" s="85"/>
      <c r="K37" s="84" t="s">
        <v>65</v>
      </c>
      <c r="L37" s="85"/>
    </row>
    <row r="38" spans="1:12" ht="23.25" customHeight="1" x14ac:dyDescent="0.15">
      <c r="A38" s="86" t="s">
        <v>42</v>
      </c>
      <c r="B38" s="87"/>
      <c r="C38" s="63" t="s">
        <v>43</v>
      </c>
      <c r="D38" s="64"/>
      <c r="E38" s="63" t="s">
        <v>130</v>
      </c>
      <c r="F38" s="65"/>
      <c r="G38" s="90"/>
      <c r="H38" s="91"/>
      <c r="I38" s="66"/>
      <c r="J38" s="67">
        <f>G38*800</f>
        <v>0</v>
      </c>
      <c r="K38" s="94">
        <f>SUM(J38:J40)</f>
        <v>0</v>
      </c>
      <c r="L38" s="95"/>
    </row>
    <row r="39" spans="1:12" ht="23.25" customHeight="1" x14ac:dyDescent="0.15">
      <c r="A39" s="88"/>
      <c r="B39" s="89"/>
      <c r="C39" s="68" t="s">
        <v>88</v>
      </c>
      <c r="D39" s="26"/>
      <c r="E39" s="68" t="s">
        <v>131</v>
      </c>
      <c r="F39" s="24"/>
      <c r="G39" s="92"/>
      <c r="H39" s="93"/>
      <c r="I39" s="69"/>
      <c r="J39" s="70">
        <f>G39*1200</f>
        <v>0</v>
      </c>
      <c r="K39" s="96"/>
      <c r="L39" s="97"/>
    </row>
    <row r="40" spans="1:12" ht="23.25" customHeight="1" x14ac:dyDescent="0.15">
      <c r="A40" s="100" t="s">
        <v>19</v>
      </c>
      <c r="B40" s="101"/>
      <c r="C40" s="102" t="s">
        <v>53</v>
      </c>
      <c r="D40" s="103"/>
      <c r="E40" s="71" t="s">
        <v>132</v>
      </c>
      <c r="F40" s="72"/>
      <c r="G40" s="84"/>
      <c r="H40" s="85"/>
      <c r="I40" s="73"/>
      <c r="J40" s="74">
        <f>G40*500</f>
        <v>0</v>
      </c>
      <c r="K40" s="98"/>
      <c r="L40" s="99"/>
    </row>
  </sheetData>
  <mergeCells count="33">
    <mergeCell ref="B8:E8"/>
    <mergeCell ref="F8:J8"/>
    <mergeCell ref="M8:N8"/>
    <mergeCell ref="B22:C22"/>
    <mergeCell ref="F22:J22"/>
    <mergeCell ref="D22:E22"/>
    <mergeCell ref="I37:J37"/>
    <mergeCell ref="K37:L37"/>
    <mergeCell ref="A38:B39"/>
    <mergeCell ref="G38:H38"/>
    <mergeCell ref="G39:H39"/>
    <mergeCell ref="K38:L40"/>
    <mergeCell ref="A40:B40"/>
    <mergeCell ref="C40:D40"/>
    <mergeCell ref="G40:H40"/>
    <mergeCell ref="E37:F37"/>
    <mergeCell ref="G37:H37"/>
    <mergeCell ref="D23:E23"/>
    <mergeCell ref="B23:C23"/>
    <mergeCell ref="B24:C24"/>
    <mergeCell ref="D24:E24"/>
    <mergeCell ref="B25:C25"/>
    <mergeCell ref="D25:E25"/>
    <mergeCell ref="B29:C29"/>
    <mergeCell ref="D29:E29"/>
    <mergeCell ref="B30:C30"/>
    <mergeCell ref="D30:E30"/>
    <mergeCell ref="B26:C26"/>
    <mergeCell ref="D26:E26"/>
    <mergeCell ref="B27:C27"/>
    <mergeCell ref="D27:E27"/>
    <mergeCell ref="B28:C28"/>
    <mergeCell ref="D28:E28"/>
  </mergeCells>
  <phoneticPr fontId="1"/>
  <pageMargins left="0.43" right="0.32" top="0.67" bottom="0.54" header="0.51181102362204722" footer="0.51181102362204722"/>
  <pageSetup paperSize="9" scale="73" orientation="portrait" r:id="rId1"/>
  <headerFooter alignWithMargins="0"/>
  <ignoredErrors>
    <ignoredError sqref="A9:A18 A23:A26 A27:A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>
      <selection activeCell="G33" sqref="G33"/>
    </sheetView>
  </sheetViews>
  <sheetFormatPr defaultRowHeight="23.25" customHeight="1" x14ac:dyDescent="0.15"/>
  <cols>
    <col min="1" max="1" width="9" style="1"/>
    <col min="2" max="5" width="10.625" style="1" customWidth="1"/>
    <col min="6" max="12" width="11.625" style="1" customWidth="1"/>
    <col min="13" max="13" width="9" style="1"/>
    <col min="14" max="15" width="4.125" style="1" customWidth="1"/>
    <col min="16" max="16" width="11.125" style="1" customWidth="1"/>
    <col min="17" max="16384" width="9" style="1"/>
  </cols>
  <sheetData>
    <row r="1" spans="1:14" ht="23.25" customHeight="1" x14ac:dyDescent="0.15">
      <c r="B1" s="34" t="s">
        <v>125</v>
      </c>
      <c r="N1" s="35"/>
    </row>
    <row r="2" spans="1:14" ht="23.25" customHeight="1" x14ac:dyDescent="0.15">
      <c r="D2" s="27" t="s">
        <v>59</v>
      </c>
      <c r="L2" s="36" t="s">
        <v>122</v>
      </c>
    </row>
    <row r="3" spans="1:14" ht="23.25" customHeight="1" x14ac:dyDescent="0.15">
      <c r="C3" s="27"/>
      <c r="D3" s="27"/>
      <c r="H3" s="37"/>
      <c r="I3" s="27"/>
      <c r="J3" s="27"/>
      <c r="L3" s="36" t="s">
        <v>123</v>
      </c>
    </row>
    <row r="4" spans="1:14" ht="23.25" customHeight="1" x14ac:dyDescent="0.15">
      <c r="D4" s="7"/>
      <c r="H4" s="9"/>
      <c r="L4" s="36" t="s">
        <v>22</v>
      </c>
    </row>
    <row r="5" spans="1:14" ht="23.25" customHeight="1" x14ac:dyDescent="0.15">
      <c r="D5" s="7"/>
      <c r="E5" s="9"/>
      <c r="H5" s="35"/>
    </row>
    <row r="6" spans="1:14" ht="27" customHeight="1" x14ac:dyDescent="0.15">
      <c r="A6" s="8" t="s">
        <v>78</v>
      </c>
      <c r="C6" s="7"/>
      <c r="E6" s="27" t="s">
        <v>118</v>
      </c>
      <c r="F6" s="9"/>
      <c r="J6" s="10"/>
      <c r="M6" s="6"/>
    </row>
    <row r="7" spans="1:14" ht="27" customHeight="1" x14ac:dyDescent="0.15">
      <c r="E7" s="27" t="s">
        <v>119</v>
      </c>
      <c r="G7" s="6"/>
      <c r="H7" s="6"/>
      <c r="I7" s="6"/>
      <c r="J7" s="6"/>
      <c r="K7" s="6"/>
      <c r="L7" s="6"/>
    </row>
    <row r="8" spans="1:14" ht="27" customHeight="1" x14ac:dyDescent="0.15">
      <c r="A8" s="38" t="s">
        <v>34</v>
      </c>
      <c r="B8" s="100" t="s">
        <v>111</v>
      </c>
      <c r="C8" s="104"/>
      <c r="D8" s="104"/>
      <c r="E8" s="101"/>
      <c r="F8" s="100" t="s">
        <v>60</v>
      </c>
      <c r="G8" s="104"/>
      <c r="H8" s="104"/>
      <c r="I8" s="104"/>
      <c r="J8" s="101"/>
      <c r="M8" s="77"/>
      <c r="N8" s="77"/>
    </row>
    <row r="9" spans="1:14" ht="27" customHeight="1" x14ac:dyDescent="0.15">
      <c r="A9" s="39" t="s">
        <v>69</v>
      </c>
      <c r="B9" s="28"/>
      <c r="C9" s="29"/>
      <c r="D9" s="29"/>
      <c r="E9" s="29"/>
      <c r="F9" s="40" t="s">
        <v>30</v>
      </c>
      <c r="G9" s="41" t="s">
        <v>31</v>
      </c>
      <c r="H9" s="41" t="s">
        <v>32</v>
      </c>
      <c r="I9" s="41" t="s">
        <v>54</v>
      </c>
      <c r="J9" s="42" t="s">
        <v>80</v>
      </c>
      <c r="K9" s="43"/>
      <c r="L9" s="43"/>
      <c r="M9" s="11"/>
      <c r="N9" s="11"/>
    </row>
    <row r="10" spans="1:14" ht="27" customHeight="1" x14ac:dyDescent="0.15">
      <c r="A10" s="44" t="s">
        <v>70</v>
      </c>
      <c r="B10" s="30"/>
      <c r="C10" s="31"/>
      <c r="D10" s="31"/>
      <c r="E10" s="31"/>
      <c r="F10" s="45" t="s">
        <v>30</v>
      </c>
      <c r="G10" s="46" t="s">
        <v>31</v>
      </c>
      <c r="H10" s="46" t="s">
        <v>32</v>
      </c>
      <c r="I10" s="46" t="s">
        <v>54</v>
      </c>
      <c r="J10" s="47" t="s">
        <v>80</v>
      </c>
      <c r="K10" s="43"/>
      <c r="L10" s="43"/>
      <c r="M10" s="11"/>
      <c r="N10" s="11"/>
    </row>
    <row r="11" spans="1:14" ht="27" customHeight="1" x14ac:dyDescent="0.15">
      <c r="A11" s="44" t="s">
        <v>71</v>
      </c>
      <c r="B11" s="30"/>
      <c r="C11" s="31"/>
      <c r="D11" s="31"/>
      <c r="E11" s="31"/>
      <c r="F11" s="45" t="s">
        <v>30</v>
      </c>
      <c r="G11" s="46" t="s">
        <v>31</v>
      </c>
      <c r="H11" s="46" t="s">
        <v>32</v>
      </c>
      <c r="I11" s="46" t="s">
        <v>54</v>
      </c>
      <c r="J11" s="47" t="s">
        <v>81</v>
      </c>
      <c r="K11" s="43"/>
      <c r="L11" s="43"/>
      <c r="M11" s="11"/>
      <c r="N11" s="11"/>
    </row>
    <row r="12" spans="1:14" ht="27" customHeight="1" x14ac:dyDescent="0.15">
      <c r="A12" s="44" t="s">
        <v>72</v>
      </c>
      <c r="B12" s="30"/>
      <c r="C12" s="31"/>
      <c r="D12" s="31"/>
      <c r="E12" s="31"/>
      <c r="F12" s="45" t="s">
        <v>30</v>
      </c>
      <c r="G12" s="46" t="s">
        <v>31</v>
      </c>
      <c r="H12" s="46" t="s">
        <v>32</v>
      </c>
      <c r="I12" s="46" t="s">
        <v>54</v>
      </c>
      <c r="J12" s="47" t="s">
        <v>80</v>
      </c>
      <c r="K12" s="43"/>
      <c r="L12" s="43"/>
      <c r="M12" s="11"/>
      <c r="N12" s="11"/>
    </row>
    <row r="13" spans="1:14" ht="27" customHeight="1" x14ac:dyDescent="0.15">
      <c r="A13" s="44" t="s">
        <v>89</v>
      </c>
      <c r="B13" s="30"/>
      <c r="C13" s="31"/>
      <c r="D13" s="31"/>
      <c r="E13" s="31"/>
      <c r="F13" s="45" t="s">
        <v>30</v>
      </c>
      <c r="G13" s="46" t="s">
        <v>31</v>
      </c>
      <c r="H13" s="46" t="s">
        <v>32</v>
      </c>
      <c r="I13" s="46" t="s">
        <v>54</v>
      </c>
      <c r="J13" s="47" t="s">
        <v>80</v>
      </c>
      <c r="K13" s="43"/>
      <c r="L13" s="43"/>
      <c r="M13" s="11"/>
      <c r="N13" s="11"/>
    </row>
    <row r="14" spans="1:14" ht="27" customHeight="1" x14ac:dyDescent="0.15">
      <c r="A14" s="44" t="s">
        <v>90</v>
      </c>
      <c r="B14" s="30"/>
      <c r="C14" s="31"/>
      <c r="D14" s="31"/>
      <c r="E14" s="31"/>
      <c r="F14" s="45" t="s">
        <v>30</v>
      </c>
      <c r="G14" s="46" t="s">
        <v>31</v>
      </c>
      <c r="H14" s="46" t="s">
        <v>32</v>
      </c>
      <c r="I14" s="46" t="s">
        <v>54</v>
      </c>
      <c r="J14" s="47" t="s">
        <v>80</v>
      </c>
      <c r="K14" s="43"/>
      <c r="L14" s="43"/>
      <c r="M14" s="11"/>
      <c r="N14" s="11"/>
    </row>
    <row r="15" spans="1:14" ht="27" customHeight="1" x14ac:dyDescent="0.15">
      <c r="A15" s="44" t="s">
        <v>91</v>
      </c>
      <c r="B15" s="30"/>
      <c r="C15" s="31"/>
      <c r="D15" s="31"/>
      <c r="E15" s="31"/>
      <c r="F15" s="45" t="s">
        <v>30</v>
      </c>
      <c r="G15" s="46" t="s">
        <v>31</v>
      </c>
      <c r="H15" s="46" t="s">
        <v>32</v>
      </c>
      <c r="I15" s="46" t="s">
        <v>54</v>
      </c>
      <c r="J15" s="47" t="s">
        <v>80</v>
      </c>
      <c r="K15" s="43"/>
      <c r="L15" s="43"/>
      <c r="M15" s="11"/>
      <c r="N15" s="11"/>
    </row>
    <row r="16" spans="1:14" ht="27" customHeight="1" x14ac:dyDescent="0.15">
      <c r="A16" s="44" t="s">
        <v>92</v>
      </c>
      <c r="B16" s="30"/>
      <c r="C16" s="31"/>
      <c r="D16" s="31"/>
      <c r="E16" s="31"/>
      <c r="F16" s="45" t="s">
        <v>30</v>
      </c>
      <c r="G16" s="46" t="s">
        <v>31</v>
      </c>
      <c r="H16" s="46" t="s">
        <v>32</v>
      </c>
      <c r="I16" s="46" t="s">
        <v>54</v>
      </c>
      <c r="J16" s="47" t="s">
        <v>80</v>
      </c>
      <c r="K16" s="43"/>
      <c r="L16" s="43"/>
      <c r="M16" s="11"/>
      <c r="N16" s="11"/>
    </row>
    <row r="17" spans="1:14" ht="27" customHeight="1" x14ac:dyDescent="0.15">
      <c r="A17" s="44" t="s">
        <v>93</v>
      </c>
      <c r="B17" s="30"/>
      <c r="C17" s="31"/>
      <c r="D17" s="31"/>
      <c r="E17" s="31"/>
      <c r="F17" s="45" t="s">
        <v>30</v>
      </c>
      <c r="G17" s="46" t="s">
        <v>31</v>
      </c>
      <c r="H17" s="46" t="s">
        <v>32</v>
      </c>
      <c r="I17" s="46" t="s">
        <v>54</v>
      </c>
      <c r="J17" s="47" t="s">
        <v>82</v>
      </c>
      <c r="K17" s="43"/>
      <c r="L17" s="43"/>
      <c r="M17" s="11"/>
      <c r="N17" s="11"/>
    </row>
    <row r="18" spans="1:14" ht="27" customHeight="1" x14ac:dyDescent="0.15">
      <c r="A18" s="48" t="s">
        <v>94</v>
      </c>
      <c r="B18" s="32"/>
      <c r="C18" s="33"/>
      <c r="D18" s="33"/>
      <c r="E18" s="33"/>
      <c r="F18" s="49" t="s">
        <v>30</v>
      </c>
      <c r="G18" s="50" t="s">
        <v>31</v>
      </c>
      <c r="H18" s="50" t="s">
        <v>32</v>
      </c>
      <c r="I18" s="50" t="s">
        <v>54</v>
      </c>
      <c r="J18" s="51" t="s">
        <v>80</v>
      </c>
      <c r="K18" s="43"/>
      <c r="L18" s="43"/>
      <c r="M18" s="11"/>
      <c r="N18" s="11"/>
    </row>
    <row r="19" spans="1:14" ht="27" customHeight="1" x14ac:dyDescent="0.15">
      <c r="E19" s="10"/>
    </row>
    <row r="20" spans="1:14" ht="27" customHeight="1" x14ac:dyDescent="0.15">
      <c r="A20" s="8" t="s">
        <v>79</v>
      </c>
      <c r="E20" s="27" t="s">
        <v>61</v>
      </c>
      <c r="F20" s="9"/>
      <c r="G20" s="9"/>
      <c r="J20" s="10"/>
      <c r="M20" s="6"/>
    </row>
    <row r="21" spans="1:14" ht="27" customHeight="1" x14ac:dyDescent="0.15">
      <c r="E21" s="27" t="s">
        <v>66</v>
      </c>
    </row>
    <row r="22" spans="1:14" ht="27" customHeight="1" x14ac:dyDescent="0.15">
      <c r="A22" s="52" t="s">
        <v>34</v>
      </c>
      <c r="B22" s="100" t="s">
        <v>112</v>
      </c>
      <c r="C22" s="101"/>
      <c r="D22" s="100" t="s">
        <v>112</v>
      </c>
      <c r="E22" s="101"/>
      <c r="F22" s="100" t="s">
        <v>60</v>
      </c>
      <c r="G22" s="104"/>
      <c r="H22" s="104"/>
      <c r="I22" s="104"/>
      <c r="J22" s="101"/>
    </row>
    <row r="23" spans="1:14" ht="27" customHeight="1" x14ac:dyDescent="0.15">
      <c r="A23" s="53" t="s">
        <v>69</v>
      </c>
      <c r="B23" s="82"/>
      <c r="C23" s="83"/>
      <c r="D23" s="82"/>
      <c r="E23" s="83"/>
      <c r="F23" s="45" t="s">
        <v>30</v>
      </c>
      <c r="G23" s="46" t="s">
        <v>31</v>
      </c>
      <c r="H23" s="46" t="s">
        <v>32</v>
      </c>
      <c r="I23" s="46" t="s">
        <v>33</v>
      </c>
      <c r="J23" s="47" t="s">
        <v>84</v>
      </c>
    </row>
    <row r="24" spans="1:14" ht="27" customHeight="1" x14ac:dyDescent="0.15">
      <c r="A24" s="57" t="s">
        <v>70</v>
      </c>
      <c r="B24" s="78"/>
      <c r="C24" s="79"/>
      <c r="D24" s="78"/>
      <c r="E24" s="79"/>
      <c r="F24" s="45" t="s">
        <v>85</v>
      </c>
      <c r="G24" s="46" t="s">
        <v>86</v>
      </c>
      <c r="H24" s="46" t="s">
        <v>87</v>
      </c>
      <c r="I24" s="46" t="s">
        <v>54</v>
      </c>
      <c r="J24" s="47" t="s">
        <v>83</v>
      </c>
    </row>
    <row r="25" spans="1:14" ht="27" customHeight="1" x14ac:dyDescent="0.15">
      <c r="A25" s="57" t="s">
        <v>71</v>
      </c>
      <c r="B25" s="78"/>
      <c r="C25" s="79"/>
      <c r="D25" s="78"/>
      <c r="E25" s="79"/>
      <c r="F25" s="45" t="s">
        <v>85</v>
      </c>
      <c r="G25" s="46" t="s">
        <v>86</v>
      </c>
      <c r="H25" s="46" t="s">
        <v>87</v>
      </c>
      <c r="I25" s="46" t="s">
        <v>54</v>
      </c>
      <c r="J25" s="47" t="s">
        <v>83</v>
      </c>
    </row>
    <row r="26" spans="1:14" ht="27" customHeight="1" x14ac:dyDescent="0.15">
      <c r="A26" s="57" t="s">
        <v>72</v>
      </c>
      <c r="B26" s="78"/>
      <c r="C26" s="79"/>
      <c r="D26" s="78"/>
      <c r="E26" s="79"/>
      <c r="F26" s="45" t="s">
        <v>85</v>
      </c>
      <c r="G26" s="46" t="s">
        <v>86</v>
      </c>
      <c r="H26" s="46" t="s">
        <v>87</v>
      </c>
      <c r="I26" s="46" t="s">
        <v>54</v>
      </c>
      <c r="J26" s="47" t="s">
        <v>83</v>
      </c>
    </row>
    <row r="27" spans="1:14" ht="27" customHeight="1" x14ac:dyDescent="0.15">
      <c r="A27" s="45">
        <v>5</v>
      </c>
      <c r="B27" s="78"/>
      <c r="C27" s="79"/>
      <c r="D27" s="78"/>
      <c r="E27" s="79"/>
      <c r="F27" s="45" t="s">
        <v>85</v>
      </c>
      <c r="G27" s="46" t="s">
        <v>86</v>
      </c>
      <c r="H27" s="46" t="s">
        <v>87</v>
      </c>
      <c r="I27" s="46" t="s">
        <v>54</v>
      </c>
      <c r="J27" s="47" t="s">
        <v>83</v>
      </c>
    </row>
    <row r="28" spans="1:14" ht="27" customHeight="1" x14ac:dyDescent="0.15">
      <c r="A28" s="45">
        <v>6</v>
      </c>
      <c r="B28" s="78"/>
      <c r="C28" s="79"/>
      <c r="D28" s="78"/>
      <c r="E28" s="79"/>
      <c r="F28" s="45" t="s">
        <v>85</v>
      </c>
      <c r="G28" s="46" t="s">
        <v>86</v>
      </c>
      <c r="H28" s="46" t="s">
        <v>87</v>
      </c>
      <c r="I28" s="46" t="s">
        <v>54</v>
      </c>
      <c r="J28" s="47" t="s">
        <v>83</v>
      </c>
    </row>
    <row r="29" spans="1:14" ht="27" customHeight="1" x14ac:dyDescent="0.15">
      <c r="A29" s="45">
        <v>7</v>
      </c>
      <c r="B29" s="78"/>
      <c r="C29" s="79"/>
      <c r="D29" s="78"/>
      <c r="E29" s="79"/>
      <c r="F29" s="45" t="s">
        <v>85</v>
      </c>
      <c r="G29" s="46" t="s">
        <v>86</v>
      </c>
      <c r="H29" s="46" t="s">
        <v>87</v>
      </c>
      <c r="I29" s="46" t="s">
        <v>54</v>
      </c>
      <c r="J29" s="47" t="s">
        <v>83</v>
      </c>
    </row>
    <row r="30" spans="1:14" ht="27" customHeight="1" x14ac:dyDescent="0.15">
      <c r="A30" s="49">
        <v>8</v>
      </c>
      <c r="B30" s="80"/>
      <c r="C30" s="81"/>
      <c r="D30" s="80"/>
      <c r="E30" s="81"/>
      <c r="F30" s="49" t="s">
        <v>85</v>
      </c>
      <c r="G30" s="50" t="s">
        <v>86</v>
      </c>
      <c r="H30" s="50" t="s">
        <v>87</v>
      </c>
      <c r="I30" s="50" t="s">
        <v>54</v>
      </c>
      <c r="J30" s="51" t="s">
        <v>83</v>
      </c>
    </row>
    <row r="31" spans="1:14" ht="23.25" customHeight="1" x14ac:dyDescent="0.15">
      <c r="A31" s="59"/>
      <c r="B31" s="3"/>
      <c r="C31" s="3"/>
      <c r="D31" s="3"/>
      <c r="E31" s="3"/>
      <c r="F31" s="59"/>
      <c r="G31" s="59"/>
      <c r="H31" s="59"/>
      <c r="I31" s="59"/>
      <c r="J31" s="59"/>
      <c r="K31" s="6"/>
    </row>
    <row r="32" spans="1:14" ht="23.25" customHeight="1" x14ac:dyDescent="0.15">
      <c r="B32" s="27" t="s">
        <v>35</v>
      </c>
      <c r="D32" s="1" t="s">
        <v>36</v>
      </c>
      <c r="F32" s="11"/>
      <c r="G32" s="11"/>
      <c r="K32" s="60" t="s">
        <v>37</v>
      </c>
    </row>
    <row r="33" spans="1:12" ht="23.25" customHeight="1" x14ac:dyDescent="0.15">
      <c r="B33" s="27" t="s">
        <v>38</v>
      </c>
      <c r="D33" s="1" t="s">
        <v>36</v>
      </c>
      <c r="K33" s="60" t="s">
        <v>37</v>
      </c>
    </row>
    <row r="34" spans="1:12" ht="23.25" customHeight="1" x14ac:dyDescent="0.15">
      <c r="B34" s="27" t="s">
        <v>39</v>
      </c>
      <c r="D34" s="1" t="s">
        <v>36</v>
      </c>
      <c r="K34" s="60" t="s">
        <v>37</v>
      </c>
    </row>
    <row r="35" spans="1:12" ht="23.25" customHeight="1" x14ac:dyDescent="0.15">
      <c r="A35" s="34"/>
      <c r="B35" s="27" t="s">
        <v>40</v>
      </c>
      <c r="D35" s="1" t="s">
        <v>36</v>
      </c>
      <c r="K35" s="60" t="s">
        <v>37</v>
      </c>
    </row>
    <row r="37" spans="1:12" ht="23.25" customHeight="1" x14ac:dyDescent="0.15">
      <c r="A37" s="61" t="s">
        <v>41</v>
      </c>
      <c r="B37" s="62"/>
      <c r="C37" s="61"/>
      <c r="D37" s="62"/>
      <c r="E37" s="100" t="s">
        <v>62</v>
      </c>
      <c r="F37" s="101"/>
      <c r="G37" s="84" t="s">
        <v>63</v>
      </c>
      <c r="H37" s="85"/>
      <c r="I37" s="84" t="s">
        <v>64</v>
      </c>
      <c r="J37" s="85"/>
      <c r="K37" s="84" t="s">
        <v>65</v>
      </c>
      <c r="L37" s="85"/>
    </row>
    <row r="38" spans="1:12" ht="23.25" customHeight="1" x14ac:dyDescent="0.15">
      <c r="A38" s="86" t="s">
        <v>42</v>
      </c>
      <c r="B38" s="87"/>
      <c r="C38" s="63" t="s">
        <v>43</v>
      </c>
      <c r="D38" s="64"/>
      <c r="E38" s="63" t="s">
        <v>130</v>
      </c>
      <c r="F38" s="65"/>
      <c r="G38" s="90"/>
      <c r="H38" s="91"/>
      <c r="I38" s="66"/>
      <c r="J38" s="67">
        <f>G38*800</f>
        <v>0</v>
      </c>
      <c r="K38" s="94">
        <f>SUM(J38:J40)</f>
        <v>0</v>
      </c>
      <c r="L38" s="95"/>
    </row>
    <row r="39" spans="1:12" ht="23.25" customHeight="1" x14ac:dyDescent="0.15">
      <c r="A39" s="88"/>
      <c r="B39" s="89"/>
      <c r="C39" s="68" t="s">
        <v>88</v>
      </c>
      <c r="D39" s="26"/>
      <c r="E39" s="68" t="s">
        <v>131</v>
      </c>
      <c r="F39" s="24"/>
      <c r="G39" s="92"/>
      <c r="H39" s="93"/>
      <c r="I39" s="69"/>
      <c r="J39" s="70">
        <f>G39*1200</f>
        <v>0</v>
      </c>
      <c r="K39" s="96"/>
      <c r="L39" s="97"/>
    </row>
    <row r="40" spans="1:12" ht="23.25" customHeight="1" x14ac:dyDescent="0.15">
      <c r="A40" s="100" t="s">
        <v>19</v>
      </c>
      <c r="B40" s="101"/>
      <c r="C40" s="102" t="s">
        <v>53</v>
      </c>
      <c r="D40" s="103"/>
      <c r="E40" s="75" t="s">
        <v>132</v>
      </c>
      <c r="F40" s="72"/>
      <c r="G40" s="84"/>
      <c r="H40" s="85"/>
      <c r="I40" s="73"/>
      <c r="J40" s="74">
        <f>G40*500</f>
        <v>0</v>
      </c>
      <c r="K40" s="98"/>
      <c r="L40" s="99"/>
    </row>
  </sheetData>
  <mergeCells count="33">
    <mergeCell ref="B8:E8"/>
    <mergeCell ref="F8:J8"/>
    <mergeCell ref="M8:N8"/>
    <mergeCell ref="B22:C22"/>
    <mergeCell ref="D22:E22"/>
    <mergeCell ref="F22:J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E37:F37"/>
    <mergeCell ref="I37:J37"/>
    <mergeCell ref="K37:L37"/>
    <mergeCell ref="A38:B39"/>
    <mergeCell ref="G38:H38"/>
    <mergeCell ref="G39:H39"/>
    <mergeCell ref="K38:L40"/>
    <mergeCell ref="A40:B40"/>
    <mergeCell ref="C40:D40"/>
    <mergeCell ref="G40:H40"/>
    <mergeCell ref="G37:H37"/>
  </mergeCells>
  <phoneticPr fontId="1"/>
  <pageMargins left="0.43" right="0.32" top="0.67" bottom="0.54" header="0.51181102362204722" footer="0.51181102362204722"/>
  <pageSetup paperSize="9" scale="73" orientation="portrait" r:id="rId1"/>
  <headerFooter alignWithMargins="0"/>
  <ignoredErrors>
    <ignoredError sqref="A9:A18 A23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大会案内状</vt:lpstr>
      <vt:lpstr>申込書 (男子)</vt:lpstr>
      <vt:lpstr>申込書 (女子)</vt:lpstr>
      <vt:lpstr>'申込書 (女子)'!Print_Area</vt:lpstr>
      <vt:lpstr>'申込書 (男子)'!Print_Area</vt:lpstr>
      <vt:lpstr>大会案内状!Print_Area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</dc:creator>
  <cp:lastModifiedBy>Tanaka</cp:lastModifiedBy>
  <cp:lastPrinted>2026-02-03T13:05:31Z</cp:lastPrinted>
  <dcterms:created xsi:type="dcterms:W3CDTF">1980-04-06T15:40:59Z</dcterms:created>
  <dcterms:modified xsi:type="dcterms:W3CDTF">2026-02-03T13:05:38Z</dcterms:modified>
</cp:coreProperties>
</file>